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60" windowHeight="7425" activeTab="1"/>
  </bookViews>
  <sheets>
    <sheet name="参考）市町村廃置分合" sheetId="1" r:id="rId1"/>
    <sheet name="目次" sheetId="2" r:id="rId2"/>
    <sheet name="19-1.登記" sheetId="3" r:id="rId3"/>
    <sheet name="19-2.受理件数" sheetId="4" r:id="rId4"/>
    <sheet name="19-3.刑法犯" sheetId="5" r:id="rId5"/>
    <sheet name="19-4.少年保護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1_１０５_１０７_1">#REF!</definedName>
    <definedName name="_10_１２４_1">#REF!</definedName>
    <definedName name="_100_Q060_1">#REF!</definedName>
    <definedName name="_101_Q060_2">#REF!</definedName>
    <definedName name="_102_Q060_3">#REF!</definedName>
    <definedName name="_103_Q080_1">#REF!</definedName>
    <definedName name="_104_Q080_2">#REF!</definedName>
    <definedName name="_１０５_１０７">#REF!</definedName>
    <definedName name="_１０５_１０７_1">#REF!</definedName>
    <definedName name="_１０５_１０７_2">#REF!</definedName>
    <definedName name="_１０５_１０７_3">#REF!</definedName>
    <definedName name="_105_Q080_3">#REF!</definedName>
    <definedName name="_106_Q090_1">#REF!</definedName>
    <definedName name="_107_Q090_2">#REF!</definedName>
    <definedName name="_１０８_１１０">#REF!</definedName>
    <definedName name="_１０８_１１０_1">#REF!</definedName>
    <definedName name="_１０８_１１０_2">#REF!</definedName>
    <definedName name="_１０８_１１０_3">#REF!</definedName>
    <definedName name="_108_Q090_3">#REF!</definedName>
    <definedName name="_109_Q100_1">#REF!</definedName>
    <definedName name="_11_１２４_2">#REF!</definedName>
    <definedName name="_110_Q100_2">#REF!</definedName>
    <definedName name="_111_Q100_3">#REF!</definedName>
    <definedName name="_112q_050_1">#REF!</definedName>
    <definedName name="_113q_050_2">#REF!</definedName>
    <definedName name="_114q_050_3">#REF!</definedName>
    <definedName name="_115q_060_1">#REF!</definedName>
    <definedName name="_116q_060_2">#REF!</definedName>
    <definedName name="_１１７_１１９">#REF!</definedName>
    <definedName name="_１１７_１１９_1">#REF!</definedName>
    <definedName name="_１１７_１１９_2">#REF!</definedName>
    <definedName name="_１１７_１１９_3">#REF!</definedName>
    <definedName name="_117q_060_3">#REF!</definedName>
    <definedName name="_118q_070_1">#REF!</definedName>
    <definedName name="_119q_070_2">#REF!</definedName>
    <definedName name="_12_１２４_3">#REF!</definedName>
    <definedName name="_120q_070_3">#REF!</definedName>
    <definedName name="_121q_080_1">#REF!</definedName>
    <definedName name="_122q_080_2">#REF!</definedName>
    <definedName name="_123q_080_3">#REF!</definedName>
    <definedName name="_１２４">#REF!</definedName>
    <definedName name="_１２４_1">#REF!</definedName>
    <definedName name="_１２４_2">#REF!</definedName>
    <definedName name="_１２４_3">#REF!</definedName>
    <definedName name="_124q_090_1">#REF!</definedName>
    <definedName name="_125q_090_2">#REF!</definedName>
    <definedName name="_126q_090_3">#REF!</definedName>
    <definedName name="_127q_100_1">#REF!</definedName>
    <definedName name="_128q_100_2">#REF!</definedName>
    <definedName name="_129q_100_3">#REF!</definedName>
    <definedName name="_13_１４４_1">#REF!</definedName>
    <definedName name="_130規模別集計_1">#REF!</definedName>
    <definedName name="_131規模別集計_2">#REF!</definedName>
    <definedName name="_132規模別集計_3">#REF!</definedName>
    <definedName name="_14_１４４_2">#REF!</definedName>
    <definedName name="_１４４">#REF!</definedName>
    <definedName name="_１４４_1">#REF!</definedName>
    <definedName name="_１４４_2">#REF!</definedName>
    <definedName name="_１４４_3">#REF!</definedName>
    <definedName name="_15_１４４_3">#REF!</definedName>
    <definedName name="_１５２">#REF!</definedName>
    <definedName name="_１５２_1">#REF!</definedName>
    <definedName name="_１５２_2">#REF!</definedName>
    <definedName name="_１５２_3">#REF!</definedName>
    <definedName name="_１５２_4">#REF!</definedName>
    <definedName name="_１５２_5">#REF!</definedName>
    <definedName name="_１５３">#REF!</definedName>
    <definedName name="_１５３_1">#REF!</definedName>
    <definedName name="_１５３_2">#REF!</definedName>
    <definedName name="_１５３_3">#REF!</definedName>
    <definedName name="_１５３_4">#REF!</definedName>
    <definedName name="_１５３_5">#REF!</definedName>
    <definedName name="_１５４">#REF!</definedName>
    <definedName name="_１５４_1">#REF!</definedName>
    <definedName name="_１５４_2">#REF!</definedName>
    <definedName name="_１５４_3">#REF!</definedName>
    <definedName name="_１５５Ａ２">#REF!</definedName>
    <definedName name="_１５５Ａ２_1">#REF!</definedName>
    <definedName name="_１５５Ａ２_2">#REF!</definedName>
    <definedName name="_１５５Ａ２_3">#REF!</definedName>
    <definedName name="_１５５Ｂ">#REF!</definedName>
    <definedName name="_１５５Ｂ_1">#REF!</definedName>
    <definedName name="_１５５Ｂ_2">#REF!</definedName>
    <definedName name="_１５５Ｂ_3">#REF!</definedName>
    <definedName name="_１５５Ｃ">#REF!</definedName>
    <definedName name="_１５５Ｃ_1">#REF!</definedName>
    <definedName name="_１５５Ｃ_2">#REF!</definedName>
    <definedName name="_１５５Ｃ_3">#REF!</definedName>
    <definedName name="_１５９">#REF!</definedName>
    <definedName name="_１５９_1">#REF!</definedName>
    <definedName name="_１５９_2">#REF!</definedName>
    <definedName name="_１５９_3">#REF!</definedName>
    <definedName name="_１６">'[2]13.市町村別労働力状態'!$A$1:$CG$68</definedName>
    <definedName name="_１６_1">'[3]3.国調推移'!$A$1:$P$67</definedName>
    <definedName name="_16_１５２_1">#REF!</definedName>
    <definedName name="_１６_2">'[3]3.国調推移'!$A$1:$P$67</definedName>
    <definedName name="_１６_3">'[3]3.国調推移'!$A$1:$P$67</definedName>
    <definedName name="_１６_4">'[3]3.国調推移'!$A$1:$P$67</definedName>
    <definedName name="_17_１５２_2">#REF!</definedName>
    <definedName name="_１８">'[4]8.産業別従業者数'!#REF!</definedName>
    <definedName name="_１８_1">#REF!</definedName>
    <definedName name="_18_１５２_3">#REF!</definedName>
    <definedName name="_１８_2">#REF!</definedName>
    <definedName name="_１８_3">#REF!</definedName>
    <definedName name="_１８_4">#REF!</definedName>
    <definedName name="_１９">'[5]19'!#REF!</definedName>
    <definedName name="_１９_1">#REF!</definedName>
    <definedName name="_19_１５２_4">#REF!</definedName>
    <definedName name="_１９_2">#REF!</definedName>
    <definedName name="_１９_3">#REF!</definedName>
    <definedName name="_１９_4">#REF!</definedName>
    <definedName name="_１９_5">#REF!</definedName>
    <definedName name="_１９Ｂ">#REF!</definedName>
    <definedName name="_１９Ｂ_1">#REF!</definedName>
    <definedName name="_１９Ｂ_2">#REF!</definedName>
    <definedName name="_１９Ｂ_3">#REF!</definedName>
    <definedName name="_１９Ｃ">#REF!</definedName>
    <definedName name="_１９Ｃ_1">#REF!</definedName>
    <definedName name="_１９Ｃ_2">#REF!</definedName>
    <definedName name="_１９Ｃ_3">#REF!</definedName>
    <definedName name="_１９Ｄ">#REF!</definedName>
    <definedName name="_１９Ｄ_1">#REF!</definedName>
    <definedName name="_１９Ｄ_2">#REF!</definedName>
    <definedName name="_１９Ｄ_3">#REF!</definedName>
    <definedName name="_2_１０５_１０７_2">#REF!</definedName>
    <definedName name="_２０">#REF!</definedName>
    <definedName name="_２０_1">#REF!</definedName>
    <definedName name="_20_１５２_5">#REF!</definedName>
    <definedName name="_２０_2">#REF!</definedName>
    <definedName name="_２０_3">#REF!</definedName>
    <definedName name="_21_１５３_1">#REF!</definedName>
    <definedName name="_22_１５３_2">#REF!</definedName>
    <definedName name="_23_１５３_3">#REF!</definedName>
    <definedName name="_２４">'[2]13.市町村別労働力状態'!$A$1:$A$68</definedName>
    <definedName name="_２４_1">#REF!</definedName>
    <definedName name="_24_１５３_4">#REF!</definedName>
    <definedName name="_２４_2">'[3]3.国調推移'!$A$1:$A$67</definedName>
    <definedName name="_２４_3">'[3]3.国調推移'!$A$1:$A$67</definedName>
    <definedName name="_２４_4">'[3]3.国調推移'!$A$1:$A$67</definedName>
    <definedName name="_２４_5">'[3]3.国調推移'!$A$1:$A$67</definedName>
    <definedName name="_25_１５３_5">#REF!</definedName>
    <definedName name="_２５Ｂ">#REF!</definedName>
    <definedName name="_２５Ｂ_1">#REF!</definedName>
    <definedName name="_２５Ｂ_2">#REF!</definedName>
    <definedName name="_２５Ｂ_3">#REF!</definedName>
    <definedName name="_26_１５４_1">#REF!</definedName>
    <definedName name="_27_１５４_2">#REF!</definedName>
    <definedName name="_28_１５４_3">#REF!</definedName>
    <definedName name="_29_１５５Ａ２_1">#REF!</definedName>
    <definedName name="_3_１０５_１０７_3">#REF!</definedName>
    <definedName name="_30_１５５Ａ２_2">#REF!</definedName>
    <definedName name="_31_１５５Ａ２_3">#REF!</definedName>
    <definedName name="_32_１５５Ｂ_1">#REF!</definedName>
    <definedName name="_33_１５５Ｂ_2">#REF!</definedName>
    <definedName name="_34_１５５Ｂ_3">#REF!</definedName>
    <definedName name="_35_１５５Ｃ_1">#REF!</definedName>
    <definedName name="_36_１５５Ｃ_2">#REF!</definedName>
    <definedName name="_37_１５５Ｃ_3">#REF!</definedName>
    <definedName name="_38_１５９_1">#REF!</definedName>
    <definedName name="_39_１５９_2">#REF!</definedName>
    <definedName name="_4_１０８_１１０_1">#REF!</definedName>
    <definedName name="_40_１５９_3">#REF!</definedName>
    <definedName name="_41_１６_1">'[3]3.国調推移'!$A$1:$P$67</definedName>
    <definedName name="_42_１６_2">'[3]3.国調推移'!$A$1:$P$67</definedName>
    <definedName name="_43_１６_3">'[3]3.国調推移'!$A$1:$P$67</definedName>
    <definedName name="_44_１６_4">'[3]3.国調推移'!$A$1:$P$67</definedName>
    <definedName name="_45_１８_1">#REF!</definedName>
    <definedName name="_46_１８_2">#REF!</definedName>
    <definedName name="_47_１８_3">#REF!</definedName>
    <definedName name="_48_１８_4">#REF!</definedName>
    <definedName name="_49_１９_1">'[4]8.産業別従業者数'!#REF!</definedName>
    <definedName name="_5_１０８_１１０_2">#REF!</definedName>
    <definedName name="_50_１９_2">#REF!</definedName>
    <definedName name="_51_１９_3">#REF!</definedName>
    <definedName name="_52_１９_4">#REF!</definedName>
    <definedName name="_53_１９_5">#REF!</definedName>
    <definedName name="_54_１９Ｂ_1">#REF!</definedName>
    <definedName name="_55_１９Ｂ_2">#REF!</definedName>
    <definedName name="_56_１９Ｂ_3">#REF!</definedName>
    <definedName name="_57_１９Ｃ_1">#REF!</definedName>
    <definedName name="_58_１９Ｃ_2">#REF!</definedName>
    <definedName name="_５９">#REF!</definedName>
    <definedName name="_５９_1">#REF!</definedName>
    <definedName name="_59_１９Ｃ_3">#REF!</definedName>
    <definedName name="_５９_2">#REF!</definedName>
    <definedName name="_５９_3">#REF!</definedName>
    <definedName name="_6_１０８_１１０_3">#REF!</definedName>
    <definedName name="_60_１９Ｄ_1">#REF!</definedName>
    <definedName name="_61_１９Ｄ_2">#REF!</definedName>
    <definedName name="_６２">#REF!</definedName>
    <definedName name="_６２_1">#REF!</definedName>
    <definedName name="_62_１９Ｄ_3">#REF!</definedName>
    <definedName name="_６２_2">#REF!</definedName>
    <definedName name="_６２_3">#REF!</definedName>
    <definedName name="_６２_4">#REF!</definedName>
    <definedName name="_６２_5">#REF!</definedName>
    <definedName name="_63_２０_1">#REF!</definedName>
    <definedName name="_64_２０_2">#REF!</definedName>
    <definedName name="_65_２０_3">#REF!</definedName>
    <definedName name="_66_２４_1">#REF!</definedName>
    <definedName name="_67_２４_2">'[3]3.国調推移'!$A$1:$A$67</definedName>
    <definedName name="_68_２４_3">'[3]3.国調推移'!$A$1:$A$67</definedName>
    <definedName name="_69_２４_4">'[3]3.国調推移'!$A$1:$A$67</definedName>
    <definedName name="_７">'[2]13.市町村別労働力状態'!$A$1:$A$67</definedName>
    <definedName name="_７_1">#REF!</definedName>
    <definedName name="_7_１１７_１１９_1">#REF!</definedName>
    <definedName name="_７_2">'[3]3.国調推移'!$A$1:$A$65</definedName>
    <definedName name="_７_3">'[3]3.国調推移'!$A$1:$A$65</definedName>
    <definedName name="_７_4">'[3]3.国調推移'!$A$1:$A$65</definedName>
    <definedName name="_７_5">'[3]3.国調推移'!$A$1:$A$65</definedName>
    <definedName name="_70_２４_5">'[3]3.国調推移'!$A$1:$A$67</definedName>
    <definedName name="_71_２５Ｂ_1">#REF!</definedName>
    <definedName name="_72_２５Ｂ_2">#REF!</definedName>
    <definedName name="_73_２５Ｂ_3">#REF!</definedName>
    <definedName name="_74_５９_1">#REF!</definedName>
    <definedName name="_75_５９_2">#REF!</definedName>
    <definedName name="_76_５９_3">#REF!</definedName>
    <definedName name="_77_６２_1">#REF!</definedName>
    <definedName name="_78_６２_2">#REF!</definedName>
    <definedName name="_79_６２_3">#REF!</definedName>
    <definedName name="_8_１１７_１１９_2">#REF!</definedName>
    <definedName name="_８０_2">#REF!</definedName>
    <definedName name="_８０_3">#REF!</definedName>
    <definedName name="_８０_4">#REF!</definedName>
    <definedName name="_８０_5">#REF!</definedName>
    <definedName name="_80_６２_4">#REF!</definedName>
    <definedName name="_81_６２_5">#REF!</definedName>
    <definedName name="_82_７_1">#REF!</definedName>
    <definedName name="_83_７_2">'[3]3.国調推移'!$A$1:$A$65</definedName>
    <definedName name="_84_７_3">'[3]3.国調推移'!$A$1:$A$65</definedName>
    <definedName name="_85_７_4">'[3]3.国調推移'!$A$1:$A$65</definedName>
    <definedName name="_86_７_5">'[3]3.国調推移'!$A$1:$A$65</definedName>
    <definedName name="_87_８０_2">#REF!</definedName>
    <definedName name="_88_８０_3">#REF!</definedName>
    <definedName name="_89_８０_4">#REF!</definedName>
    <definedName name="_9_１１７_１１９_3">#REF!</definedName>
    <definedName name="_90_８０_5">#REF!</definedName>
    <definedName name="_91_Q030_1">#REF!</definedName>
    <definedName name="_92_Q030_2">#REF!</definedName>
    <definedName name="_93_Q030_3">#REF!</definedName>
    <definedName name="_94_Q040_1">#REF!</definedName>
    <definedName name="_95_Q040_2">#REF!</definedName>
    <definedName name="_96_Q040_3">#REF!</definedName>
    <definedName name="_97_Q050_1">#REF!</definedName>
    <definedName name="_98_Q050_2">#REF!</definedName>
    <definedName name="_99_Q050_3">#REF!</definedName>
    <definedName name="_Q030">#REF!</definedName>
    <definedName name="_Q030_1">#REF!</definedName>
    <definedName name="_Q030_2">#REF!</definedName>
    <definedName name="_Q030_3">#REF!</definedName>
    <definedName name="_Q040">#REF!</definedName>
    <definedName name="_Q040_1">#REF!</definedName>
    <definedName name="_Q040_2">#REF!</definedName>
    <definedName name="_Q040_3">#REF!</definedName>
    <definedName name="_Q050">#REF!</definedName>
    <definedName name="_Q050_1">#REF!</definedName>
    <definedName name="_Q050_2">#REF!</definedName>
    <definedName name="_Q050_3">#REF!</definedName>
    <definedName name="_Q060">#REF!</definedName>
    <definedName name="_Q060_1">#REF!</definedName>
    <definedName name="_Q060_2">#REF!</definedName>
    <definedName name="_Q060_3">#REF!</definedName>
    <definedName name="_Q080">#REF!</definedName>
    <definedName name="_Q080_1">#REF!</definedName>
    <definedName name="_Q080_2">#REF!</definedName>
    <definedName name="_Q080_3">#REF!</definedName>
    <definedName name="_Q090">#REF!</definedName>
    <definedName name="_Q090_1">#REF!</definedName>
    <definedName name="_Q090_2">#REF!</definedName>
    <definedName name="_Q090_3">#REF!</definedName>
    <definedName name="_Q100">#REF!</definedName>
    <definedName name="_Q100_1">#REF!</definedName>
    <definedName name="_Q100_2">#REF!</definedName>
    <definedName name="_Q100_3">#REF!</definedName>
    <definedName name="_xlnm.Print_Area" localSheetId="1">'目次'!$A$1:$H$5</definedName>
    <definedName name="_xlnm.Print_Titles" localSheetId="5">'19-4.少年保護'!$3:$5</definedName>
    <definedName name="_xlnm.Print_Titles" localSheetId="1">'目次'!$1:$1</definedName>
    <definedName name="q_050">#REF!</definedName>
    <definedName name="q_050_1">#REF!</definedName>
    <definedName name="q_050_2">#REF!</definedName>
    <definedName name="q_050_3">#REF!</definedName>
    <definedName name="q_060">#REF!</definedName>
    <definedName name="q_060_1">#REF!</definedName>
    <definedName name="q_060_2">#REF!</definedName>
    <definedName name="q_060_3">#REF!</definedName>
    <definedName name="q_070">#REF!</definedName>
    <definedName name="q_070_1">#REF!</definedName>
    <definedName name="q_070_2">#REF!</definedName>
    <definedName name="q_070_3">#REF!</definedName>
    <definedName name="q_080">#REF!</definedName>
    <definedName name="q_080_1">#REF!</definedName>
    <definedName name="q_080_2">#REF!</definedName>
    <definedName name="q_080_3">#REF!</definedName>
    <definedName name="q_090">#REF!</definedName>
    <definedName name="q_090_1">#REF!</definedName>
    <definedName name="q_090_2">#REF!</definedName>
    <definedName name="q_090_3">#REF!</definedName>
    <definedName name="q_100">#REF!</definedName>
    <definedName name="q_100_1">#REF!</definedName>
    <definedName name="q_100_2">#REF!</definedName>
    <definedName name="q_100_3">#REF!</definedName>
    <definedName name="規模別集計">#REF!</definedName>
    <definedName name="規模別集計_1">#REF!</definedName>
    <definedName name="規模別集計_2">#REF!</definedName>
    <definedName name="規模別集計_3">#REF!</definedName>
  </definedNames>
  <calcPr fullCalcOnLoad="1"/>
</workbook>
</file>

<file path=xl/sharedStrings.xml><?xml version="1.0" encoding="utf-8"?>
<sst xmlns="http://schemas.openxmlformats.org/spreadsheetml/2006/main" count="921" uniqueCount="289">
  <si>
    <t>市町村の廃置分合</t>
  </si>
  <si>
    <r>
      <t>H24年現在　</t>
    </r>
    <r>
      <rPr>
        <b/>
        <sz val="12"/>
        <rFont val="ＭＳ 明朝"/>
        <family val="1"/>
      </rPr>
      <t>12市15町12村</t>
    </r>
  </si>
  <si>
    <t>奈  良  市</t>
  </si>
  <si>
    <t>H17.4.1～</t>
  </si>
  <si>
    <t>月ヶ瀬村</t>
  </si>
  <si>
    <t>大和高田市</t>
  </si>
  <si>
    <t>都 祁 村</t>
  </si>
  <si>
    <t>大和郡山市</t>
  </si>
  <si>
    <t>天  理  市</t>
  </si>
  <si>
    <t>橿  原  市</t>
  </si>
  <si>
    <t>桜　井　市</t>
  </si>
  <si>
    <t>五  條  市</t>
  </si>
  <si>
    <t>H17.9.25～</t>
  </si>
  <si>
    <t>西吉野村</t>
  </si>
  <si>
    <t>御  所  市</t>
  </si>
  <si>
    <t>大 塔 村</t>
  </si>
  <si>
    <t>生 駒 町</t>
  </si>
  <si>
    <t>S46.11.1～</t>
  </si>
  <si>
    <t>→</t>
  </si>
  <si>
    <t>生  駒  市</t>
  </si>
  <si>
    <t>香 芝 町</t>
  </si>
  <si>
    <t>H3.10.1～</t>
  </si>
  <si>
    <t>→</t>
  </si>
  <si>
    <t>香　芝　市</t>
  </si>
  <si>
    <t>新 庄 町</t>
  </si>
  <si>
    <t>葛　城　市</t>
  </si>
  <si>
    <t>H16.10.1～</t>
  </si>
  <si>
    <t>當 麻 町</t>
  </si>
  <si>
    <t>←</t>
  </si>
  <si>
    <t>S46.2.1～</t>
  </si>
  <si>
    <t>當 麻 村</t>
  </si>
  <si>
    <t>宇　陀　市</t>
  </si>
  <si>
    <t>山  辺  郡</t>
  </si>
  <si>
    <t>H18.1.1～</t>
  </si>
  <si>
    <t>大宇陀町</t>
  </si>
  <si>
    <t>山 添 村</t>
  </si>
  <si>
    <t>菟田野町</t>
  </si>
  <si>
    <t>生  駒  郡</t>
  </si>
  <si>
    <t>榛 原 町</t>
  </si>
  <si>
    <t>平 群 村</t>
  </si>
  <si>
    <t>平 群 町</t>
  </si>
  <si>
    <t>室 生 村</t>
  </si>
  <si>
    <t>三 郷 村</t>
  </si>
  <si>
    <t>三 郷 町</t>
  </si>
  <si>
    <t>斑 鳩 町</t>
  </si>
  <si>
    <t>安 堵 村</t>
  </si>
  <si>
    <t>S61.4.1～</t>
  </si>
  <si>
    <t>安 堵 町</t>
  </si>
  <si>
    <t>磯  城  郡</t>
  </si>
  <si>
    <t>川 西 村</t>
  </si>
  <si>
    <t>S50.4.1～</t>
  </si>
  <si>
    <t>川 西 町</t>
  </si>
  <si>
    <t>三 宅 村</t>
  </si>
  <si>
    <t>S49.4.1～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</si>
  <si>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</si>
  <si>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</si>
  <si>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</si>
  <si>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</si>
  <si>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</si>
  <si>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</si>
  <si>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</si>
  <si>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</si>
  <si>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</si>
  <si>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村</t>
  </si>
  <si>
    <t>S47.12.1～</t>
  </si>
  <si>
    <t>上 牧 町</t>
  </si>
  <si>
    <t>王 寺 町</t>
  </si>
  <si>
    <t>広 陵 町</t>
  </si>
  <si>
    <t>河 合 村</t>
  </si>
  <si>
    <t>S46.12.1～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</si>
  <si>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</si>
  <si>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</si>
  <si>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</si>
  <si>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</si>
  <si>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</si>
  <si>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</si>
  <si>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</si>
  <si>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</si>
  <si>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</si>
  <si>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</si>
  <si>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</si>
  <si>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</si>
  <si>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</si>
  <si>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目　　　次</t>
  </si>
  <si>
    <t>司法及び警察</t>
  </si>
  <si>
    <t>第19章</t>
  </si>
  <si>
    <t>一般登記件数</t>
  </si>
  <si>
    <t>検察庁の事件受理・処理状況</t>
  </si>
  <si>
    <t>刑法犯主要罪種別、年次別認知・検挙件数</t>
  </si>
  <si>
    <t>少年保護事件数</t>
  </si>
  <si>
    <t>１９-１．一　般　登　記　件　数</t>
  </si>
  <si>
    <t>戻る</t>
  </si>
  <si>
    <t>（単位：登録免許税、手数料 千円）</t>
  </si>
  <si>
    <t>年次別</t>
  </si>
  <si>
    <t>甲　　　　　　　　　　　　　　　　号</t>
  </si>
  <si>
    <t>乙　　号</t>
  </si>
  <si>
    <t>不　　　　　　動　　　　　　産</t>
  </si>
  <si>
    <t>商　業　法　人　登　記</t>
  </si>
  <si>
    <t>そ　　の　　他　　の　　登　　記</t>
  </si>
  <si>
    <t>件  　数</t>
  </si>
  <si>
    <t>手 　数 　料</t>
  </si>
  <si>
    <t>個  　数</t>
  </si>
  <si>
    <t>登 録 免 許 税</t>
  </si>
  <si>
    <t>昭和40年</t>
  </si>
  <si>
    <t>平成元年</t>
  </si>
  <si>
    <t>(注)本表中甲号とあるのは､登記申請又は官公署の嘱託による登記であり､乙号とあるのは､登記事項証明書､要約</t>
  </si>
  <si>
    <t xml:space="preserve">    書及び印鑑証明等の請求件数である。</t>
  </si>
  <si>
    <t xml:space="preserve">資料：奈良地方法務局   </t>
  </si>
  <si>
    <t>１９-２．検察庁の事件受理・処理状況</t>
  </si>
  <si>
    <t>（単位：件）</t>
  </si>
  <si>
    <t>年次別</t>
  </si>
  <si>
    <t>受　　　　　　理　　　　　　人　　　　　　員</t>
  </si>
  <si>
    <t>処　　　理　　　人　　　員</t>
  </si>
  <si>
    <t>総　　数</t>
  </si>
  <si>
    <t>旧　　受</t>
  </si>
  <si>
    <t>新　　　　　　　　　　受</t>
  </si>
  <si>
    <t>起　　訴</t>
  </si>
  <si>
    <t>不　起　訴</t>
  </si>
  <si>
    <t>そ　の　他</t>
  </si>
  <si>
    <t>計</t>
  </si>
  <si>
    <t>検察官認知直受</t>
  </si>
  <si>
    <t>司法警察員から</t>
  </si>
  <si>
    <t>他の検察庁から</t>
  </si>
  <si>
    <t>家庭裁判所から</t>
  </si>
  <si>
    <t>再　　起</t>
  </si>
  <si>
    <t>１９-３．刑法犯主要罪種別､年次別認知･検挙件数</t>
  </si>
  <si>
    <t xml:space="preserve"> (単位：件)</t>
  </si>
  <si>
    <t>罪  種  別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</si>
  <si>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</si>
  <si>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</si>
  <si>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</si>
  <si>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</si>
  <si>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</si>
  <si>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</si>
  <si>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</si>
  <si>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</si>
  <si>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</si>
  <si>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</si>
  <si>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</si>
  <si>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</si>
  <si>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</si>
  <si>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</si>
  <si>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</si>
  <si>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</si>
  <si>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</si>
  <si>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</si>
  <si>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</si>
  <si>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認  知</t>
  </si>
  <si>
    <t>検  挙</t>
  </si>
  <si>
    <t>刑法犯総数</t>
  </si>
  <si>
    <t>凶　悪　犯</t>
  </si>
  <si>
    <t>殺人</t>
  </si>
  <si>
    <t>強盗</t>
  </si>
  <si>
    <t>放火</t>
  </si>
  <si>
    <t>強姦</t>
  </si>
  <si>
    <t>粗　暴　犯</t>
  </si>
  <si>
    <t>凶器準備
集合</t>
  </si>
  <si>
    <t>…</t>
  </si>
  <si>
    <t>暴行</t>
  </si>
  <si>
    <t>傷害</t>
  </si>
  <si>
    <t>脅迫</t>
  </si>
  <si>
    <t>恐喝</t>
  </si>
  <si>
    <t>窃　盗　犯</t>
  </si>
  <si>
    <t>侵入窃盗</t>
  </si>
  <si>
    <t>乗り物盗</t>
  </si>
  <si>
    <t>非侵入窃盗</t>
  </si>
  <si>
    <t>知　能　犯</t>
  </si>
  <si>
    <t>詐欺</t>
  </si>
  <si>
    <t>横領</t>
  </si>
  <si>
    <t>偽造</t>
  </si>
  <si>
    <t>汚職</t>
  </si>
  <si>
    <t>あっせん利得
処罰法</t>
  </si>
  <si>
    <t>背任</t>
  </si>
  <si>
    <t>風　俗　犯</t>
  </si>
  <si>
    <t>賭博</t>
  </si>
  <si>
    <t>わいせつ</t>
  </si>
  <si>
    <t>その他の　　　　刑　法　犯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</si>
  <si>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</si>
  <si>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</si>
  <si>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</si>
  <si>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</si>
  <si>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</si>
  <si>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</si>
  <si>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</si>
  <si>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</si>
  <si>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</si>
  <si>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</si>
  <si>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</si>
  <si>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</si>
  <si>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</si>
  <si>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</si>
  <si>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</si>
  <si>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</si>
  <si>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</si>
  <si>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</si>
  <si>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２１年</t>
  </si>
  <si>
    <t>２２年</t>
  </si>
  <si>
    <t>２３年</t>
  </si>
  <si>
    <t>２４年</t>
  </si>
  <si>
    <t>凶器準備集合</t>
  </si>
  <si>
    <t>あっせん利得処罰法</t>
  </si>
  <si>
    <t>その他の刑法犯</t>
  </si>
  <si>
    <t>平成２１年</t>
  </si>
  <si>
    <t>資料：県警察本部刑事企画課「犯罪統計書」</t>
  </si>
  <si>
    <t xml:space="preserve">１９-４．少年保護事件数  </t>
  </si>
  <si>
    <t>年次及び区分</t>
  </si>
  <si>
    <t>新　受</t>
  </si>
  <si>
    <t>既　　　　　　　　　済</t>
  </si>
  <si>
    <t>未 　済</t>
  </si>
  <si>
    <t>総　数</t>
  </si>
  <si>
    <t>検察官へ      
送    致</t>
  </si>
  <si>
    <t>　　　　保　　　　護　　　　処　　　　分　　　</t>
  </si>
  <si>
    <t>知事･
児童相談所
へ送致</t>
  </si>
  <si>
    <t>不開始</t>
  </si>
  <si>
    <t>不処分</t>
  </si>
  <si>
    <t>移送･
回付･
併合</t>
  </si>
  <si>
    <t>保護観察</t>
  </si>
  <si>
    <t>児童自立支援施設又は児童養護施設へ送致</t>
  </si>
  <si>
    <t>少年院へ
送致</t>
  </si>
  <si>
    <t>昭和37年</t>
  </si>
  <si>
    <t>一般保護事件</t>
  </si>
  <si>
    <t>道路交通保護事件</t>
  </si>
  <si>
    <t>昭和38年</t>
  </si>
  <si>
    <t>昭和39年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</si>
  <si>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</si>
  <si>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</si>
  <si>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</si>
  <si>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</si>
  <si>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</si>
  <si>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</si>
  <si>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</si>
  <si>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</si>
  <si>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</si>
  <si>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</si>
  <si>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</si>
  <si>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</si>
  <si>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</si>
  <si>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</si>
  <si>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</si>
  <si>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</si>
  <si>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</si>
  <si>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</si>
  <si>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</si>
  <si>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</si>
  <si>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</si>
  <si>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</si>
  <si>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</si>
  <si>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</si>
  <si>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</si>
  <si>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</si>
  <si>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</si>
  <si>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</si>
  <si>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</si>
  <si>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</si>
  <si>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</si>
  <si>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</si>
  <si>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</si>
  <si>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</si>
  <si>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</si>
  <si>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</si>
  <si>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</si>
  <si>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</si>
  <si>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</si>
  <si>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</si>
  <si>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</si>
  <si>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</si>
  <si>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</si>
  <si>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</si>
  <si>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</si>
  <si>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</si>
  <si>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資料：奈良家庭裁判所</t>
  </si>
  <si>
    <t>資料：法務省ホームページ　「検察統計統計表」</t>
  </si>
  <si>
    <t>２５年</t>
  </si>
  <si>
    <t>２６年</t>
  </si>
  <si>
    <t>平成25年</t>
  </si>
  <si>
    <t>平成26年</t>
  </si>
  <si>
    <t>平成27年</t>
  </si>
  <si>
    <t>２７年</t>
  </si>
  <si>
    <t>２８年</t>
  </si>
  <si>
    <t>－</t>
  </si>
  <si>
    <t>平成28年</t>
  </si>
  <si>
    <t>２９年</t>
  </si>
  <si>
    <t>平成29年</t>
  </si>
  <si>
    <t>平成２０年</t>
  </si>
  <si>
    <t>凶器準備集合</t>
  </si>
  <si>
    <t>あっせん利得処罰法</t>
  </si>
  <si>
    <t>資料：県警察本部捜査支援分析課「犯罪統計書」</t>
  </si>
  <si>
    <t>３０年</t>
  </si>
  <si>
    <t>平成30年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</si>
</sst>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#,##0;;&quot;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System"/>
      <family val="0"/>
    </font>
    <font>
      <sz val="11"/>
      <color indexed="9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System"/>
      <family val="0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Down="1">
      <left style="thin">
        <color indexed="8"/>
      </left>
      <right/>
      <top/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 diagonalUp="1">
      <left style="thin">
        <color indexed="8"/>
      </left>
      <right/>
      <top/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thin">
        <color indexed="8"/>
      </left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</borders>
  <cellStyleXfs count="8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38" fontId="0" fillId="0" borderId="0" applyFill="0" applyBorder="0" applyProtection="0">
      <alignment vertical="center"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 applyNumberFormat="0" applyFill="0" applyBorder="0" applyProtection="0">
      <alignment horizontal="right" vertical="center"/>
    </xf>
    <xf numFmtId="0" fontId="53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1" xfId="77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right" vertical="center"/>
    </xf>
    <xf numFmtId="0" fontId="2" fillId="0" borderId="13" xfId="77" applyNumberFormat="1" applyFont="1" applyFill="1" applyBorder="1" applyAlignment="1" applyProtection="1">
      <alignment horizontal="center" vertical="center"/>
      <protection locked="0"/>
    </xf>
    <xf numFmtId="0" fontId="2" fillId="0" borderId="0" xfId="77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5" xfId="77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6" xfId="77" applyNumberFormat="1" applyFont="1" applyFill="1" applyBorder="1" applyAlignment="1" applyProtection="1">
      <alignment horizontal="center" vertical="center"/>
      <protection locked="0"/>
    </xf>
    <xf numFmtId="0" fontId="2" fillId="0" borderId="17" xfId="77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77" applyNumberFormat="1" applyFont="1" applyFill="1" applyBorder="1" applyAlignment="1" applyProtection="1">
      <alignment horizontal="right" vertical="center"/>
      <protection locked="0"/>
    </xf>
    <xf numFmtId="0" fontId="2" fillId="34" borderId="11" xfId="77" applyNumberFormat="1" applyFont="1" applyFill="1" applyBorder="1" applyAlignment="1" applyProtection="1">
      <alignment horizontal="center" vertical="center"/>
      <protection locked="0"/>
    </xf>
    <xf numFmtId="0" fontId="2" fillId="33" borderId="11" xfId="77" applyNumberFormat="1" applyFont="1" applyFill="1" applyBorder="1" applyAlignment="1" applyProtection="1">
      <alignment horizontal="right" vertical="center"/>
      <protection locked="0"/>
    </xf>
    <xf numFmtId="0" fontId="2" fillId="0" borderId="20" xfId="77" applyNumberFormat="1" applyFont="1" applyFill="1" applyBorder="1" applyAlignment="1" applyProtection="1">
      <alignment horizontal="center" vertical="center"/>
      <protection locked="0"/>
    </xf>
    <xf numFmtId="0" fontId="2" fillId="0" borderId="21" xfId="77" applyNumberFormat="1" applyFont="1" applyFill="1" applyBorder="1" applyAlignment="1" applyProtection="1">
      <alignment horizontal="center" vertical="center"/>
      <protection locked="0"/>
    </xf>
    <xf numFmtId="0" fontId="8" fillId="0" borderId="0" xfId="77" applyNumberFormat="1" applyFont="1" applyFill="1" applyBorder="1" applyAlignment="1" applyProtection="1">
      <alignment horizontal="right" vertical="center"/>
      <protection locked="0"/>
    </xf>
    <xf numFmtId="0" fontId="10" fillId="0" borderId="22" xfId="43" applyNumberFormat="1" applyFill="1" applyBorder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34" borderId="24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34" borderId="25" xfId="0" applyFont="1" applyFill="1" applyBorder="1" applyAlignment="1">
      <alignment horizontal="center" vertical="center" wrapText="1" shrinkToFit="1"/>
    </xf>
    <xf numFmtId="0" fontId="6" fillId="35" borderId="26" xfId="0" applyFont="1" applyFill="1" applyBorder="1" applyAlignment="1">
      <alignment horizontal="center" vertical="center" wrapText="1" shrinkToFit="1"/>
    </xf>
    <xf numFmtId="0" fontId="6" fillId="35" borderId="27" xfId="0" applyFont="1" applyFill="1" applyBorder="1" applyAlignment="1">
      <alignment horizontal="center" vertical="center" wrapText="1" shrinkToFit="1"/>
    </xf>
    <xf numFmtId="0" fontId="6" fillId="34" borderId="28" xfId="0" applyFont="1" applyFill="1" applyBorder="1" applyAlignment="1">
      <alignment horizontal="center" vertical="center" wrapText="1" shrinkToFit="1"/>
    </xf>
    <xf numFmtId="0" fontId="6" fillId="35" borderId="2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74" applyNumberFormat="1" applyFont="1" applyFill="1" applyBorder="1" applyAlignment="1" applyProtection="1">
      <alignment vertical="center"/>
      <protection locked="0"/>
    </xf>
    <xf numFmtId="0" fontId="10" fillId="0" borderId="0" xfId="43" applyNumberFormat="1" applyFill="1" applyBorder="1" applyProtection="1">
      <alignment vertical="center"/>
      <protection/>
    </xf>
    <xf numFmtId="0" fontId="12" fillId="0" borderId="0" xfId="74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74" applyNumberFormat="1" applyFont="1" applyFill="1" applyBorder="1" applyAlignment="1" applyProtection="1">
      <alignment horizontal="left" vertical="center"/>
      <protection locked="0"/>
    </xf>
    <xf numFmtId="0" fontId="12" fillId="0" borderId="0" xfId="74" applyNumberFormat="1" applyFont="1" applyFill="1" applyAlignment="1" applyProtection="1">
      <alignment vertical="center"/>
      <protection locked="0"/>
    </xf>
    <xf numFmtId="0" fontId="12" fillId="0" borderId="0" xfId="74" applyNumberFormat="1" applyFont="1" applyFill="1" applyBorder="1" applyAlignment="1" applyProtection="1">
      <alignment vertical="center"/>
      <protection locked="0"/>
    </xf>
    <xf numFmtId="0" fontId="12" fillId="0" borderId="11" xfId="74" applyNumberFormat="1" applyFont="1" applyFill="1" applyBorder="1" applyAlignment="1" applyProtection="1">
      <alignment horizontal="center" vertical="center"/>
      <protection locked="0"/>
    </xf>
    <xf numFmtId="176" fontId="12" fillId="0" borderId="11" xfId="74" applyNumberFormat="1" applyFont="1" applyFill="1" applyBorder="1" applyAlignment="1" applyProtection="1">
      <alignment vertical="center"/>
      <protection locked="0"/>
    </xf>
    <xf numFmtId="0" fontId="13" fillId="0" borderId="27" xfId="74" applyNumberFormat="1" applyFont="1" applyFill="1" applyBorder="1" applyAlignment="1" applyProtection="1">
      <alignment horizontal="center" vertical="center"/>
      <protection locked="0"/>
    </xf>
    <xf numFmtId="176" fontId="12" fillId="0" borderId="27" xfId="74" applyNumberFormat="1" applyFont="1" applyFill="1" applyBorder="1" applyAlignment="1" applyProtection="1">
      <alignment vertical="center"/>
      <protection locked="0"/>
    </xf>
    <xf numFmtId="0" fontId="13" fillId="0" borderId="11" xfId="74" applyNumberFormat="1" applyFont="1" applyFill="1" applyBorder="1" applyAlignment="1" applyProtection="1">
      <alignment horizontal="center" vertical="center"/>
      <protection locked="0"/>
    </xf>
    <xf numFmtId="0" fontId="13" fillId="0" borderId="0" xfId="74" applyNumberFormat="1" applyFont="1" applyFill="1" applyBorder="1" applyAlignment="1" applyProtection="1">
      <alignment horizontal="center" vertical="center"/>
      <protection locked="0"/>
    </xf>
    <xf numFmtId="176" fontId="12" fillId="0" borderId="0" xfId="74" applyNumberFormat="1" applyFont="1" applyFill="1" applyBorder="1" applyAlignment="1" applyProtection="1">
      <alignment vertical="center"/>
      <protection locked="0"/>
    </xf>
    <xf numFmtId="49" fontId="12" fillId="0" borderId="0" xfId="74" applyNumberFormat="1" applyFont="1" applyFill="1" applyBorder="1" applyAlignment="1" applyProtection="1">
      <alignment vertical="center"/>
      <protection locked="0"/>
    </xf>
    <xf numFmtId="0" fontId="14" fillId="0" borderId="0" xfId="74" applyFont="1" applyFill="1" applyAlignment="1">
      <alignment vertical="center"/>
      <protection/>
    </xf>
    <xf numFmtId="0" fontId="12" fillId="0" borderId="0" xfId="74" applyFont="1" applyFill="1" applyBorder="1" applyAlignment="1">
      <alignment vertical="center"/>
      <protection/>
    </xf>
    <xf numFmtId="0" fontId="4" fillId="0" borderId="0" xfId="75" applyNumberFormat="1" applyFont="1" applyFill="1" applyBorder="1" applyAlignment="1" applyProtection="1">
      <alignment vertical="center"/>
      <protection locked="0"/>
    </xf>
    <xf numFmtId="0" fontId="12" fillId="0" borderId="0" xfId="75" applyFont="1" applyFill="1" applyAlignment="1">
      <alignment vertical="center"/>
      <protection/>
    </xf>
    <xf numFmtId="0" fontId="12" fillId="0" borderId="0" xfId="75" applyNumberFormat="1" applyFont="1" applyFill="1" applyBorder="1" applyAlignment="1" applyProtection="1">
      <alignment vertical="center"/>
      <protection locked="0"/>
    </xf>
    <xf numFmtId="0" fontId="12" fillId="0" borderId="0" xfId="75" applyNumberFormat="1" applyFont="1" applyFill="1" applyAlignment="1" applyProtection="1">
      <alignment vertical="center"/>
      <protection locked="0"/>
    </xf>
    <xf numFmtId="0" fontId="15" fillId="0" borderId="11" xfId="75" applyNumberFormat="1" applyFont="1" applyFill="1" applyBorder="1" applyAlignment="1" applyProtection="1">
      <alignment horizontal="center" vertical="center"/>
      <protection locked="0"/>
    </xf>
    <xf numFmtId="0" fontId="15" fillId="0" borderId="11" xfId="75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75" applyNumberFormat="1" applyFont="1" applyFill="1" applyBorder="1" applyAlignment="1" applyProtection="1">
      <alignment horizontal="center" vertical="center"/>
      <protection locked="0"/>
    </xf>
    <xf numFmtId="176" fontId="15" fillId="0" borderId="11" xfId="75" applyNumberFormat="1" applyFont="1" applyFill="1" applyBorder="1" applyAlignment="1" applyProtection="1">
      <alignment vertical="center"/>
      <protection locked="0"/>
    </xf>
    <xf numFmtId="176" fontId="15" fillId="0" borderId="11" xfId="75" applyNumberFormat="1" applyFont="1" applyFill="1" applyBorder="1" applyAlignment="1" applyProtection="1">
      <alignment horizontal="right" vertical="center"/>
      <protection locked="0"/>
    </xf>
    <xf numFmtId="176" fontId="12" fillId="0" borderId="11" xfId="75" applyNumberFormat="1" applyFont="1" applyFill="1" applyBorder="1" applyAlignment="1" applyProtection="1">
      <alignment vertical="center"/>
      <protection locked="0"/>
    </xf>
    <xf numFmtId="0" fontId="13" fillId="0" borderId="27" xfId="75" applyNumberFormat="1" applyFont="1" applyFill="1" applyBorder="1" applyAlignment="1" applyProtection="1">
      <alignment horizontal="center" vertical="center"/>
      <protection locked="0"/>
    </xf>
    <xf numFmtId="176" fontId="12" fillId="0" borderId="27" xfId="75" applyNumberFormat="1" applyFont="1" applyFill="1" applyBorder="1" applyAlignment="1" applyProtection="1">
      <alignment vertical="center"/>
      <protection locked="0"/>
    </xf>
    <xf numFmtId="0" fontId="13" fillId="0" borderId="11" xfId="75" applyNumberFormat="1" applyFont="1" applyFill="1" applyBorder="1" applyAlignment="1" applyProtection="1">
      <alignment horizontal="center" vertical="center"/>
      <protection locked="0"/>
    </xf>
    <xf numFmtId="0" fontId="13" fillId="0" borderId="0" xfId="75" applyNumberFormat="1" applyFont="1" applyFill="1" applyBorder="1" applyAlignment="1" applyProtection="1">
      <alignment horizontal="center" vertical="center"/>
      <protection locked="0"/>
    </xf>
    <xf numFmtId="176" fontId="12" fillId="0" borderId="0" xfId="75" applyNumberFormat="1" applyFont="1" applyFill="1" applyBorder="1" applyAlignment="1" applyProtection="1">
      <alignment vertical="center"/>
      <protection locked="0"/>
    </xf>
    <xf numFmtId="0" fontId="4" fillId="0" borderId="0" xfId="76" applyNumberFormat="1" applyFont="1" applyFill="1" applyBorder="1" applyAlignment="1" applyProtection="1">
      <alignment vertical="center"/>
      <protection locked="0"/>
    </xf>
    <xf numFmtId="0" fontId="10" fillId="0" borderId="0" xfId="43" applyNumberFormat="1" applyFill="1" applyBorder="1" applyProtection="1">
      <alignment vertical="center"/>
      <protection locked="0"/>
    </xf>
    <xf numFmtId="0" fontId="12" fillId="0" borderId="0" xfId="76" applyNumberFormat="1" applyFont="1" applyFill="1" applyAlignment="1" applyProtection="1">
      <alignment vertical="center"/>
      <protection locked="0"/>
    </xf>
    <xf numFmtId="0" fontId="12" fillId="0" borderId="0" xfId="76" applyNumberFormat="1" applyFont="1" applyFill="1" applyBorder="1" applyAlignment="1" applyProtection="1">
      <alignment vertical="center"/>
      <protection locked="0"/>
    </xf>
    <xf numFmtId="0" fontId="12" fillId="0" borderId="11" xfId="76" applyNumberFormat="1" applyFont="1" applyFill="1" applyBorder="1" applyAlignment="1" applyProtection="1">
      <alignment horizontal="center" vertical="center"/>
      <protection locked="0"/>
    </xf>
    <xf numFmtId="176" fontId="12" fillId="0" borderId="11" xfId="76" applyNumberFormat="1" applyFont="1" applyFill="1" applyBorder="1" applyAlignment="1" applyProtection="1">
      <alignment vertical="center"/>
      <protection locked="0"/>
    </xf>
    <xf numFmtId="0" fontId="12" fillId="0" borderId="26" xfId="76" applyNumberFormat="1" applyFont="1" applyFill="1" applyBorder="1" applyAlignment="1" applyProtection="1">
      <alignment horizontal="right" vertical="center"/>
      <protection locked="0"/>
    </xf>
    <xf numFmtId="0" fontId="12" fillId="0" borderId="27" xfId="76" applyNumberFormat="1" applyFont="1" applyFill="1" applyBorder="1" applyAlignment="1" applyProtection="1">
      <alignment horizontal="justify" vertical="center"/>
      <protection locked="0"/>
    </xf>
    <xf numFmtId="176" fontId="12" fillId="0" borderId="27" xfId="76" applyNumberFormat="1" applyFont="1" applyFill="1" applyBorder="1" applyAlignment="1" applyProtection="1">
      <alignment vertical="center"/>
      <protection locked="0"/>
    </xf>
    <xf numFmtId="0" fontId="12" fillId="0" borderId="20" xfId="76" applyNumberFormat="1" applyFont="1" applyFill="1" applyBorder="1" applyAlignment="1" applyProtection="1">
      <alignment horizontal="justify" vertical="center"/>
      <protection locked="0"/>
    </xf>
    <xf numFmtId="176" fontId="12" fillId="0" borderId="20" xfId="76" applyNumberFormat="1" applyFont="1" applyFill="1" applyBorder="1" applyAlignment="1" applyProtection="1">
      <alignment vertical="center"/>
      <protection locked="0"/>
    </xf>
    <xf numFmtId="0" fontId="12" fillId="0" borderId="29" xfId="76" applyNumberFormat="1" applyFont="1" applyFill="1" applyBorder="1" applyAlignment="1" applyProtection="1">
      <alignment horizontal="right" vertical="center"/>
      <protection locked="0"/>
    </xf>
    <xf numFmtId="0" fontId="12" fillId="0" borderId="29" xfId="76" applyNumberFormat="1" applyFont="1" applyFill="1" applyBorder="1" applyAlignment="1" applyProtection="1">
      <alignment horizontal="justify" vertical="center"/>
      <protection locked="0"/>
    </xf>
    <xf numFmtId="176" fontId="12" fillId="0" borderId="29" xfId="76" applyNumberFormat="1" applyFont="1" applyFill="1" applyBorder="1" applyAlignment="1" applyProtection="1">
      <alignment vertical="center"/>
      <protection locked="0"/>
    </xf>
    <xf numFmtId="0" fontId="12" fillId="0" borderId="27" xfId="76" applyNumberFormat="1" applyFont="1" applyFill="1" applyBorder="1" applyAlignment="1" applyProtection="1">
      <alignment horizontal="justify" vertical="center" wrapText="1"/>
      <protection locked="0"/>
    </xf>
    <xf numFmtId="176" fontId="12" fillId="0" borderId="27" xfId="76" applyNumberFormat="1" applyFont="1" applyFill="1" applyBorder="1" applyAlignment="1" applyProtection="1">
      <alignment horizontal="right" vertical="center"/>
      <protection locked="0"/>
    </xf>
    <xf numFmtId="176" fontId="12" fillId="0" borderId="27" xfId="76" applyNumberFormat="1" applyFont="1" applyFill="1" applyBorder="1" applyAlignment="1" applyProtection="1">
      <alignment vertical="center" wrapText="1"/>
      <protection locked="0"/>
    </xf>
    <xf numFmtId="0" fontId="12" fillId="0" borderId="26" xfId="76" applyNumberFormat="1" applyFont="1" applyFill="1" applyBorder="1" applyAlignment="1" applyProtection="1">
      <alignment vertical="center"/>
      <protection locked="0"/>
    </xf>
    <xf numFmtId="176" fontId="12" fillId="0" borderId="20" xfId="76" applyNumberFormat="1" applyFont="1" applyFill="1" applyBorder="1" applyAlignment="1" applyProtection="1">
      <alignment horizontal="right" vertical="center"/>
      <protection locked="0"/>
    </xf>
    <xf numFmtId="0" fontId="12" fillId="0" borderId="29" xfId="76" applyNumberFormat="1" applyFont="1" applyFill="1" applyBorder="1" applyAlignment="1" applyProtection="1">
      <alignment vertical="center"/>
      <protection locked="0"/>
    </xf>
    <xf numFmtId="176" fontId="12" fillId="0" borderId="29" xfId="76" applyNumberFormat="1" applyFont="1" applyFill="1" applyBorder="1" applyAlignment="1" applyProtection="1">
      <alignment horizontal="right" vertical="center"/>
      <protection locked="0"/>
    </xf>
    <xf numFmtId="0" fontId="14" fillId="0" borderId="20" xfId="76" applyNumberFormat="1" applyFont="1" applyFill="1" applyBorder="1" applyAlignment="1" applyProtection="1">
      <alignment horizontal="justify" vertical="center" wrapText="1"/>
      <protection locked="0"/>
    </xf>
    <xf numFmtId="176" fontId="14" fillId="0" borderId="20" xfId="76" applyNumberFormat="1" applyFont="1" applyFill="1" applyBorder="1" applyAlignment="1" applyProtection="1">
      <alignment horizontal="right" vertical="center" wrapText="1"/>
      <protection locked="0"/>
    </xf>
    <xf numFmtId="0" fontId="12" fillId="0" borderId="13" xfId="76" applyNumberFormat="1" applyFont="1" applyFill="1" applyBorder="1" applyAlignment="1" applyProtection="1">
      <alignment horizontal="justify" vertical="center"/>
      <protection locked="0"/>
    </xf>
    <xf numFmtId="176" fontId="12" fillId="0" borderId="13" xfId="76" applyNumberFormat="1" applyFont="1" applyFill="1" applyBorder="1" applyAlignment="1" applyProtection="1">
      <alignment vertical="center"/>
      <protection locked="0"/>
    </xf>
    <xf numFmtId="176" fontId="12" fillId="0" borderId="11" xfId="76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76" applyNumberFormat="1" applyFont="1" applyFill="1" applyBorder="1" applyAlignment="1" applyProtection="1">
      <alignment horizontal="left" vertical="center"/>
      <protection locked="0"/>
    </xf>
    <xf numFmtId="0" fontId="12" fillId="0" borderId="0" xfId="76" applyNumberFormat="1" applyFont="1" applyFill="1" applyBorder="1" applyAlignment="1" applyProtection="1">
      <alignment horizontal="right" vertical="center"/>
      <protection locked="0"/>
    </xf>
    <xf numFmtId="38" fontId="12" fillId="0" borderId="11" xfId="54" applyFont="1" applyFill="1" applyBorder="1" applyAlignment="1" applyProtection="1">
      <alignment horizontal="center" vertical="center"/>
      <protection locked="0"/>
    </xf>
    <xf numFmtId="38" fontId="13" fillId="0" borderId="11" xfId="54" applyFont="1" applyFill="1" applyBorder="1" applyAlignment="1" applyProtection="1">
      <alignment horizontal="center" vertical="center"/>
      <protection locked="0"/>
    </xf>
    <xf numFmtId="176" fontId="12" fillId="0" borderId="11" xfId="54" applyNumberFormat="1" applyFont="1" applyFill="1" applyBorder="1" applyAlignment="1" applyProtection="1">
      <alignment vertical="center"/>
      <protection locked="0"/>
    </xf>
    <xf numFmtId="0" fontId="12" fillId="0" borderId="27" xfId="76" applyNumberFormat="1" applyFont="1" applyFill="1" applyBorder="1" applyAlignment="1" applyProtection="1">
      <alignment horizontal="distributed" vertical="center"/>
      <protection locked="0"/>
    </xf>
    <xf numFmtId="176" fontId="12" fillId="0" borderId="27" xfId="54" applyNumberFormat="1" applyFont="1" applyFill="1" applyBorder="1" applyAlignment="1" applyProtection="1">
      <alignment vertical="center"/>
      <protection/>
    </xf>
    <xf numFmtId="0" fontId="12" fillId="0" borderId="20" xfId="76" applyNumberFormat="1" applyFont="1" applyFill="1" applyBorder="1" applyAlignment="1" applyProtection="1">
      <alignment horizontal="distributed" vertical="center"/>
      <protection locked="0"/>
    </xf>
    <xf numFmtId="176" fontId="12" fillId="0" borderId="20" xfId="54" applyNumberFormat="1" applyFont="1" applyFill="1" applyBorder="1" applyAlignment="1" applyProtection="1">
      <alignment vertical="center"/>
      <protection/>
    </xf>
    <xf numFmtId="0" fontId="12" fillId="0" borderId="29" xfId="76" applyNumberFormat="1" applyFont="1" applyFill="1" applyBorder="1" applyAlignment="1" applyProtection="1">
      <alignment horizontal="distributed" vertical="center"/>
      <protection locked="0"/>
    </xf>
    <xf numFmtId="176" fontId="12" fillId="0" borderId="29" xfId="54" applyNumberFormat="1" applyFont="1" applyFill="1" applyBorder="1" applyAlignment="1" applyProtection="1">
      <alignment vertical="center"/>
      <protection/>
    </xf>
    <xf numFmtId="0" fontId="12" fillId="0" borderId="27" xfId="76" applyNumberFormat="1" applyFont="1" applyFill="1" applyBorder="1" applyAlignment="1" applyProtection="1">
      <alignment horizontal="distributed" vertical="center" wrapText="1"/>
      <protection locked="0"/>
    </xf>
    <xf numFmtId="176" fontId="12" fillId="0" borderId="27" xfId="76" applyNumberFormat="1" applyFont="1" applyFill="1" applyBorder="1" applyAlignment="1" applyProtection="1">
      <alignment horizontal="right" vertical="center" wrapText="1"/>
      <protection locked="0"/>
    </xf>
    <xf numFmtId="176" fontId="12" fillId="0" borderId="27" xfId="76" applyNumberFormat="1" applyFont="1" applyFill="1" applyBorder="1" applyAlignment="1" applyProtection="1">
      <alignment horizontal="right"/>
      <protection locked="0"/>
    </xf>
    <xf numFmtId="176" fontId="12" fillId="0" borderId="20" xfId="76" applyNumberFormat="1" applyFont="1" applyFill="1" applyBorder="1" applyAlignment="1" applyProtection="1">
      <alignment horizontal="right"/>
      <protection locked="0"/>
    </xf>
    <xf numFmtId="176" fontId="12" fillId="0" borderId="29" xfId="76" applyNumberFormat="1" applyFont="1" applyFill="1" applyBorder="1" applyAlignment="1" applyProtection="1">
      <alignment horizontal="right"/>
      <protection locked="0"/>
    </xf>
    <xf numFmtId="0" fontId="12" fillId="0" borderId="13" xfId="76" applyNumberFormat="1" applyFont="1" applyFill="1" applyBorder="1" applyAlignment="1" applyProtection="1">
      <alignment horizontal="distributed" vertical="center"/>
      <protection locked="0"/>
    </xf>
    <xf numFmtId="176" fontId="12" fillId="0" borderId="13" xfId="76" applyNumberFormat="1" applyFont="1" applyFill="1" applyBorder="1" applyAlignment="1" applyProtection="1">
      <alignment horizontal="right" vertical="center"/>
      <protection locked="0"/>
    </xf>
    <xf numFmtId="176" fontId="12" fillId="0" borderId="11" xfId="54" applyNumberFormat="1" applyFont="1" applyFill="1" applyBorder="1" applyAlignment="1" applyProtection="1">
      <alignment vertical="center"/>
      <protection/>
    </xf>
    <xf numFmtId="0" fontId="13" fillId="0" borderId="0" xfId="76" applyNumberFormat="1" applyFont="1" applyFill="1" applyBorder="1" applyAlignment="1" applyProtection="1">
      <alignment horizontal="justify" vertical="center" wrapText="1"/>
      <protection locked="0"/>
    </xf>
    <xf numFmtId="176" fontId="12" fillId="0" borderId="0" xfId="76" applyNumberFormat="1" applyFont="1" applyFill="1" applyBorder="1" applyAlignment="1" applyProtection="1">
      <alignment vertical="center" wrapText="1"/>
      <protection locked="0"/>
    </xf>
    <xf numFmtId="176" fontId="12" fillId="0" borderId="0" xfId="76" applyNumberFormat="1" applyFont="1" applyFill="1" applyBorder="1" applyAlignment="1" applyProtection="1">
      <alignment vertical="center"/>
      <protection locked="0"/>
    </xf>
    <xf numFmtId="176" fontId="12" fillId="0" borderId="0" xfId="54" applyNumberFormat="1" applyFont="1" applyFill="1" applyBorder="1" applyAlignment="1" applyProtection="1">
      <alignment vertical="center"/>
      <protection/>
    </xf>
    <xf numFmtId="0" fontId="12" fillId="0" borderId="25" xfId="76" applyNumberFormat="1" applyFont="1" applyFill="1" applyBorder="1" applyAlignment="1" applyProtection="1">
      <alignment horizontal="right" vertical="center"/>
      <protection locked="0"/>
    </xf>
    <xf numFmtId="0" fontId="12" fillId="0" borderId="28" xfId="76" applyNumberFormat="1" applyFont="1" applyFill="1" applyBorder="1" applyAlignment="1" applyProtection="1">
      <alignment horizontal="right" vertical="center"/>
      <protection locked="0"/>
    </xf>
    <xf numFmtId="0" fontId="12" fillId="0" borderId="25" xfId="76" applyNumberFormat="1" applyFont="1" applyFill="1" applyBorder="1" applyAlignment="1" applyProtection="1">
      <alignment vertical="center"/>
      <protection locked="0"/>
    </xf>
    <xf numFmtId="0" fontId="12" fillId="0" borderId="28" xfId="76" applyNumberFormat="1" applyFont="1" applyFill="1" applyBorder="1" applyAlignment="1" applyProtection="1">
      <alignment vertical="center"/>
      <protection locked="0"/>
    </xf>
    <xf numFmtId="176" fontId="12" fillId="0" borderId="30" xfId="76" applyNumberFormat="1" applyFont="1" applyFill="1" applyBorder="1" applyAlignment="1" applyProtection="1">
      <alignment vertical="center" wrapText="1"/>
      <protection locked="0"/>
    </xf>
    <xf numFmtId="0" fontId="12" fillId="0" borderId="31" xfId="76" applyNumberFormat="1" applyFont="1" applyFill="1" applyBorder="1" applyAlignment="1" applyProtection="1">
      <alignment horizontal="left" vertical="center"/>
      <protection locked="0"/>
    </xf>
    <xf numFmtId="0" fontId="12" fillId="0" borderId="31" xfId="76" applyNumberFormat="1" applyFont="1" applyFill="1" applyBorder="1" applyAlignment="1" applyProtection="1">
      <alignment horizontal="right" vertical="center"/>
      <protection locked="0"/>
    </xf>
    <xf numFmtId="0" fontId="4" fillId="0" borderId="0" xfId="78" applyNumberFormat="1" applyFont="1" applyFill="1" applyBorder="1" applyAlignment="1" applyProtection="1">
      <alignment vertical="center"/>
      <protection locked="0"/>
    </xf>
    <xf numFmtId="0" fontId="12" fillId="0" borderId="0" xfId="78" applyFont="1" applyFill="1" applyAlignment="1">
      <alignment vertical="center"/>
      <protection/>
    </xf>
    <xf numFmtId="0" fontId="12" fillId="0" borderId="0" xfId="78" applyNumberFormat="1" applyFont="1" applyFill="1" applyBorder="1" applyAlignment="1" applyProtection="1">
      <alignment vertical="center"/>
      <protection locked="0"/>
    </xf>
    <xf numFmtId="0" fontId="12" fillId="0" borderId="0" xfId="78" applyNumberFormat="1" applyFont="1" applyFill="1" applyAlignment="1" applyProtection="1">
      <alignment vertical="center"/>
      <protection locked="0"/>
    </xf>
    <xf numFmtId="0" fontId="12" fillId="0" borderId="11" xfId="78" applyNumberFormat="1" applyFont="1" applyFill="1" applyBorder="1" applyAlignment="1" applyProtection="1">
      <alignment horizontal="center" vertical="center"/>
      <protection locked="0"/>
    </xf>
    <xf numFmtId="0" fontId="14" fillId="0" borderId="11" xfId="78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78" applyNumberFormat="1" applyFont="1" applyFill="1" applyBorder="1" applyAlignment="1" applyProtection="1">
      <alignment horizontal="center" vertical="center" wrapText="1"/>
      <protection locked="0"/>
    </xf>
    <xf numFmtId="176" fontId="12" fillId="0" borderId="11" xfId="78" applyNumberFormat="1" applyFont="1" applyFill="1" applyBorder="1" applyAlignment="1">
      <alignment vertical="center"/>
      <protection/>
    </xf>
    <xf numFmtId="176" fontId="12" fillId="0" borderId="11" xfId="0" applyNumberFormat="1" applyFont="1" applyFill="1" applyBorder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49" fontId="12" fillId="0" borderId="25" xfId="78" applyNumberFormat="1" applyFont="1" applyFill="1" applyBorder="1" applyAlignment="1" applyProtection="1">
      <alignment horizontal="center" vertical="center"/>
      <protection locked="0"/>
    </xf>
    <xf numFmtId="177" fontId="12" fillId="0" borderId="11" xfId="78" applyNumberFormat="1" applyFont="1" applyFill="1" applyBorder="1" applyAlignment="1" applyProtection="1">
      <alignment horizontal="distributed" vertical="center"/>
      <protection locked="0"/>
    </xf>
    <xf numFmtId="176" fontId="12" fillId="0" borderId="11" xfId="78" applyNumberFormat="1" applyFont="1" applyFill="1" applyBorder="1" applyAlignment="1">
      <alignment horizontal="right" vertical="center"/>
      <protection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32" xfId="0" applyNumberFormat="1" applyFont="1" applyFill="1" applyBorder="1" applyAlignment="1">
      <alignment horizontal="right" vertical="center"/>
    </xf>
    <xf numFmtId="49" fontId="12" fillId="0" borderId="33" xfId="78" applyNumberFormat="1" applyFont="1" applyFill="1" applyBorder="1" applyAlignment="1" applyProtection="1">
      <alignment horizontal="center" vertical="center"/>
      <protection locked="0"/>
    </xf>
    <xf numFmtId="177" fontId="12" fillId="0" borderId="27" xfId="78" applyNumberFormat="1" applyFont="1" applyFill="1" applyBorder="1" applyAlignment="1" applyProtection="1">
      <alignment horizontal="distributed" vertical="center" wrapText="1"/>
      <protection locked="0"/>
    </xf>
    <xf numFmtId="176" fontId="12" fillId="0" borderId="27" xfId="78" applyNumberFormat="1" applyFont="1" applyFill="1" applyBorder="1" applyAlignment="1">
      <alignment horizontal="right" vertical="center"/>
      <protection/>
    </xf>
    <xf numFmtId="176" fontId="12" fillId="0" borderId="27" xfId="0" applyNumberFormat="1" applyFont="1" applyFill="1" applyBorder="1" applyAlignment="1">
      <alignment horizontal="right" vertical="center"/>
    </xf>
    <xf numFmtId="176" fontId="12" fillId="0" borderId="34" xfId="0" applyNumberFormat="1" applyFont="1" applyFill="1" applyBorder="1" applyAlignment="1">
      <alignment horizontal="right" vertical="center"/>
    </xf>
    <xf numFmtId="176" fontId="12" fillId="0" borderId="35" xfId="78" applyNumberFormat="1" applyFont="1" applyFill="1" applyBorder="1" applyAlignment="1">
      <alignment vertical="center"/>
      <protection/>
    </xf>
    <xf numFmtId="176" fontId="12" fillId="0" borderId="35" xfId="0" applyNumberFormat="1" applyFont="1" applyFill="1" applyBorder="1" applyAlignment="1">
      <alignment vertical="center"/>
    </xf>
    <xf numFmtId="176" fontId="12" fillId="0" borderId="36" xfId="0" applyNumberFormat="1" applyFont="1" applyFill="1" applyBorder="1" applyAlignment="1">
      <alignment vertical="center"/>
    </xf>
    <xf numFmtId="176" fontId="12" fillId="0" borderId="27" xfId="78" applyNumberFormat="1" applyFont="1" applyFill="1" applyBorder="1" applyAlignment="1">
      <alignment vertical="center"/>
      <protection/>
    </xf>
    <xf numFmtId="176" fontId="12" fillId="0" borderId="27" xfId="0" applyNumberFormat="1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vertical="center"/>
    </xf>
    <xf numFmtId="176" fontId="12" fillId="0" borderId="35" xfId="78" applyNumberFormat="1" applyFont="1" applyFill="1" applyBorder="1" applyAlignment="1" applyProtection="1">
      <alignment vertical="center"/>
      <protection locked="0"/>
    </xf>
    <xf numFmtId="176" fontId="12" fillId="0" borderId="11" xfId="78" applyNumberFormat="1" applyFont="1" applyFill="1" applyBorder="1" applyAlignment="1" applyProtection="1">
      <alignment vertical="center"/>
      <protection locked="0"/>
    </xf>
    <xf numFmtId="176" fontId="12" fillId="0" borderId="27" xfId="78" applyNumberFormat="1" applyFont="1" applyFill="1" applyBorder="1" applyAlignment="1" applyProtection="1">
      <alignment vertical="center"/>
      <protection locked="0"/>
    </xf>
    <xf numFmtId="176" fontId="12" fillId="0" borderId="27" xfId="78" applyNumberFormat="1" applyFont="1" applyFill="1" applyBorder="1" applyAlignment="1" applyProtection="1">
      <alignment horizontal="right" vertical="center"/>
      <protection locked="0"/>
    </xf>
    <xf numFmtId="176" fontId="12" fillId="0" borderId="35" xfId="0" applyNumberFormat="1" applyFont="1" applyFill="1" applyBorder="1" applyAlignment="1" applyProtection="1">
      <alignment horizontal="right" vertical="center"/>
      <protection locked="0"/>
    </xf>
    <xf numFmtId="176" fontId="12" fillId="0" borderId="35" xfId="0" applyNumberFormat="1" applyFont="1" applyFill="1" applyBorder="1" applyAlignment="1" applyProtection="1">
      <alignment vertical="center"/>
      <protection locked="0"/>
    </xf>
    <xf numFmtId="176" fontId="12" fillId="0" borderId="36" xfId="0" applyNumberFormat="1" applyFont="1" applyFill="1" applyBorder="1" applyAlignment="1" applyProtection="1">
      <alignment vertical="center"/>
      <protection locked="0"/>
    </xf>
    <xf numFmtId="176" fontId="12" fillId="0" borderId="11" xfId="0" applyNumberFormat="1" applyFont="1" applyFill="1" applyBorder="1" applyAlignment="1" applyProtection="1">
      <alignment horizontal="right" vertical="center"/>
      <protection locked="0"/>
    </xf>
    <xf numFmtId="176" fontId="12" fillId="0" borderId="11" xfId="0" applyNumberFormat="1" applyFont="1" applyFill="1" applyBorder="1" applyAlignment="1" applyProtection="1">
      <alignment vertical="center"/>
      <protection locked="0"/>
    </xf>
    <xf numFmtId="176" fontId="12" fillId="0" borderId="32" xfId="0" applyNumberFormat="1" applyFont="1" applyFill="1" applyBorder="1" applyAlignment="1" applyProtection="1">
      <alignment vertical="center"/>
      <protection locked="0"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176" fontId="12" fillId="0" borderId="27" xfId="0" applyNumberFormat="1" applyFont="1" applyFill="1" applyBorder="1" applyAlignment="1" applyProtection="1">
      <alignment vertical="center"/>
      <protection locked="0"/>
    </xf>
    <xf numFmtId="176" fontId="12" fillId="0" borderId="34" xfId="0" applyNumberFormat="1" applyFont="1" applyFill="1" applyBorder="1" applyAlignment="1" applyProtection="1">
      <alignment vertical="center"/>
      <protection locked="0"/>
    </xf>
    <xf numFmtId="176" fontId="13" fillId="0" borderId="35" xfId="78" applyNumberFormat="1" applyFont="1" applyFill="1" applyBorder="1" applyAlignment="1" applyProtection="1">
      <alignment vertical="center"/>
      <protection locked="0"/>
    </xf>
    <xf numFmtId="176" fontId="13" fillId="0" borderId="35" xfId="0" applyNumberFormat="1" applyFont="1" applyFill="1" applyBorder="1" applyAlignment="1" applyProtection="1">
      <alignment vertical="center"/>
      <protection locked="0"/>
    </xf>
    <xf numFmtId="176" fontId="13" fillId="0" borderId="36" xfId="0" applyNumberFormat="1" applyFont="1" applyFill="1" applyBorder="1" applyAlignment="1" applyProtection="1">
      <alignment vertical="center"/>
      <protection locked="0"/>
    </xf>
    <xf numFmtId="177" fontId="12" fillId="0" borderId="25" xfId="78" applyNumberFormat="1" applyFont="1" applyFill="1" applyBorder="1" applyAlignment="1">
      <alignment vertical="center"/>
      <protection/>
    </xf>
    <xf numFmtId="176" fontId="12" fillId="0" borderId="11" xfId="78" applyNumberFormat="1" applyFont="1" applyFill="1" applyBorder="1" applyProtection="1">
      <alignment/>
      <protection locked="0"/>
    </xf>
    <xf numFmtId="176" fontId="12" fillId="0" borderId="11" xfId="0" applyNumberFormat="1" applyFont="1" applyFill="1" applyBorder="1" applyAlignment="1" applyProtection="1">
      <alignment vertical="center"/>
      <protection locked="0"/>
    </xf>
    <xf numFmtId="176" fontId="12" fillId="0" borderId="32" xfId="0" applyNumberFormat="1" applyFont="1" applyFill="1" applyBorder="1" applyAlignment="1" applyProtection="1">
      <alignment vertical="center"/>
      <protection locked="0"/>
    </xf>
    <xf numFmtId="177" fontId="12" fillId="0" borderId="37" xfId="78" applyNumberFormat="1" applyFont="1" applyFill="1" applyBorder="1" applyAlignment="1">
      <alignment vertical="center"/>
      <protection/>
    </xf>
    <xf numFmtId="176" fontId="12" fillId="0" borderId="30" xfId="78" applyNumberFormat="1" applyFont="1" applyFill="1" applyBorder="1" applyAlignment="1">
      <alignment vertical="center"/>
      <protection/>
    </xf>
    <xf numFmtId="176" fontId="12" fillId="0" borderId="30" xfId="78" applyNumberFormat="1" applyFont="1" applyFill="1" applyBorder="1" applyProtection="1">
      <alignment/>
      <protection locked="0"/>
    </xf>
    <xf numFmtId="176" fontId="12" fillId="0" borderId="30" xfId="78" applyNumberFormat="1" applyFont="1" applyFill="1" applyBorder="1" applyAlignment="1" applyProtection="1">
      <alignment horizontal="right" vertical="center"/>
      <protection locked="0"/>
    </xf>
    <xf numFmtId="176" fontId="12" fillId="0" borderId="30" xfId="78" applyNumberFormat="1" applyFont="1" applyFill="1" applyBorder="1" applyAlignment="1" applyProtection="1">
      <alignment vertical="center"/>
      <protection locked="0"/>
    </xf>
    <xf numFmtId="176" fontId="12" fillId="0" borderId="30" xfId="0" applyNumberFormat="1" applyFont="1" applyFill="1" applyBorder="1" applyAlignment="1" applyProtection="1">
      <alignment horizontal="right" vertical="center"/>
      <protection locked="0"/>
    </xf>
    <xf numFmtId="176" fontId="12" fillId="0" borderId="30" xfId="0" applyNumberFormat="1" applyFont="1" applyFill="1" applyBorder="1" applyAlignment="1" applyProtection="1">
      <alignment vertical="center"/>
      <protection locked="0"/>
    </xf>
    <xf numFmtId="176" fontId="12" fillId="0" borderId="38" xfId="0" applyNumberFormat="1" applyFont="1" applyFill="1" applyBorder="1" applyAlignment="1" applyProtection="1">
      <alignment vertical="center"/>
      <protection locked="0"/>
    </xf>
    <xf numFmtId="176" fontId="13" fillId="0" borderId="35" xfId="0" applyNumberFormat="1" applyFont="1" applyFill="1" applyBorder="1" applyAlignment="1" applyProtection="1">
      <alignment horizontal="right" vertical="center"/>
      <protection locked="0"/>
    </xf>
    <xf numFmtId="177" fontId="12" fillId="0" borderId="30" xfId="78" applyNumberFormat="1" applyFont="1" applyFill="1" applyBorder="1" applyAlignment="1" applyProtection="1">
      <alignment horizontal="distributed"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77" fontId="12" fillId="0" borderId="0" xfId="78" applyNumberFormat="1" applyFont="1" applyFill="1" applyBorder="1" applyAlignment="1">
      <alignment vertical="center"/>
      <protection/>
    </xf>
    <xf numFmtId="177" fontId="12" fillId="0" borderId="0" xfId="78" applyNumberFormat="1" applyFont="1" applyFill="1" applyBorder="1" applyAlignment="1" applyProtection="1">
      <alignment horizontal="distributed" vertical="center" wrapText="1"/>
      <protection locked="0"/>
    </xf>
    <xf numFmtId="176" fontId="12" fillId="0" borderId="0" xfId="78" applyNumberFormat="1" applyFont="1" applyFill="1" applyBorder="1" applyAlignment="1">
      <alignment vertical="center"/>
      <protection/>
    </xf>
    <xf numFmtId="176" fontId="12" fillId="0" borderId="0" xfId="78" applyNumberFormat="1" applyFont="1" applyFill="1" applyBorder="1" applyProtection="1">
      <alignment/>
      <protection locked="0"/>
    </xf>
    <xf numFmtId="176" fontId="12" fillId="0" borderId="0" xfId="78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39" xfId="74" applyNumberFormat="1" applyFont="1" applyFill="1" applyBorder="1" applyAlignment="1" applyProtection="1">
      <alignment horizontal="center" vertical="center"/>
      <protection locked="0"/>
    </xf>
    <xf numFmtId="176" fontId="12" fillId="0" borderId="39" xfId="74" applyNumberFormat="1" applyFont="1" applyFill="1" applyBorder="1" applyAlignment="1" applyProtection="1">
      <alignment vertical="center"/>
      <protection locked="0"/>
    </xf>
    <xf numFmtId="0" fontId="13" fillId="0" borderId="39" xfId="75" applyNumberFormat="1" applyFont="1" applyFill="1" applyBorder="1" applyAlignment="1" applyProtection="1">
      <alignment horizontal="center" vertical="center"/>
      <protection locked="0"/>
    </xf>
    <xf numFmtId="176" fontId="12" fillId="0" borderId="39" xfId="75" applyNumberFormat="1" applyFont="1" applyFill="1" applyBorder="1" applyAlignment="1" applyProtection="1">
      <alignment vertical="center"/>
      <protection locked="0"/>
    </xf>
    <xf numFmtId="176" fontId="12" fillId="0" borderId="20" xfId="54" applyNumberFormat="1" applyFont="1" applyFill="1" applyBorder="1" applyAlignment="1" applyProtection="1">
      <alignment horizontal="right" vertical="center"/>
      <protection/>
    </xf>
    <xf numFmtId="0" fontId="12" fillId="0" borderId="40" xfId="65" applyNumberFormat="1" applyFont="1" applyBorder="1" applyAlignment="1" applyProtection="1">
      <alignment horizontal="left" vertical="center"/>
      <protection locked="0"/>
    </xf>
    <xf numFmtId="0" fontId="13" fillId="0" borderId="41" xfId="74" applyNumberFormat="1" applyFont="1" applyFill="1" applyBorder="1" applyAlignment="1" applyProtection="1">
      <alignment horizontal="center" vertical="center"/>
      <protection locked="0"/>
    </xf>
    <xf numFmtId="0" fontId="13" fillId="0" borderId="42" xfId="74" applyNumberFormat="1" applyFont="1" applyFill="1" applyBorder="1" applyAlignment="1" applyProtection="1">
      <alignment horizontal="center" vertical="center"/>
      <protection locked="0"/>
    </xf>
    <xf numFmtId="38" fontId="54" fillId="0" borderId="11" xfId="54" applyFont="1" applyFill="1" applyBorder="1" applyAlignment="1" applyProtection="1">
      <alignment horizontal="center" vertical="center"/>
      <protection locked="0"/>
    </xf>
    <xf numFmtId="176" fontId="55" fillId="0" borderId="11" xfId="54" applyNumberFormat="1" applyFont="1" applyFill="1" applyBorder="1" applyAlignment="1" applyProtection="1">
      <alignment vertical="center"/>
      <protection locked="0"/>
    </xf>
    <xf numFmtId="176" fontId="55" fillId="0" borderId="27" xfId="54" applyNumberFormat="1" applyFont="1" applyFill="1" applyBorder="1" applyAlignment="1" applyProtection="1">
      <alignment vertical="center"/>
      <protection/>
    </xf>
    <xf numFmtId="176" fontId="55" fillId="0" borderId="20" xfId="54" applyNumberFormat="1" applyFont="1" applyFill="1" applyBorder="1" applyAlignment="1" applyProtection="1">
      <alignment vertical="center"/>
      <protection/>
    </xf>
    <xf numFmtId="176" fontId="55" fillId="0" borderId="29" xfId="54" applyNumberFormat="1" applyFont="1" applyFill="1" applyBorder="1" applyAlignment="1" applyProtection="1">
      <alignment vertical="center"/>
      <protection/>
    </xf>
    <xf numFmtId="176" fontId="55" fillId="0" borderId="27" xfId="76" applyNumberFormat="1" applyFont="1" applyFill="1" applyBorder="1" applyAlignment="1" applyProtection="1">
      <alignment horizontal="right" vertical="center"/>
      <protection locked="0"/>
    </xf>
    <xf numFmtId="176" fontId="55" fillId="0" borderId="20" xfId="54" applyNumberFormat="1" applyFont="1" applyFill="1" applyBorder="1" applyAlignment="1" applyProtection="1">
      <alignment horizontal="right" vertical="center"/>
      <protection/>
    </xf>
    <xf numFmtId="176" fontId="55" fillId="0" borderId="20" xfId="76" applyNumberFormat="1" applyFont="1" applyFill="1" applyBorder="1" applyAlignment="1" applyProtection="1">
      <alignment horizontal="right" vertical="center"/>
      <protection locked="0"/>
    </xf>
    <xf numFmtId="176" fontId="55" fillId="0" borderId="29" xfId="76" applyNumberFormat="1" applyFont="1" applyFill="1" applyBorder="1" applyAlignment="1" applyProtection="1">
      <alignment horizontal="right" vertical="center"/>
      <protection locked="0"/>
    </xf>
    <xf numFmtId="176" fontId="55" fillId="0" borderId="13" xfId="76" applyNumberFormat="1" applyFont="1" applyFill="1" applyBorder="1" applyAlignment="1" applyProtection="1">
      <alignment horizontal="right" vertical="center"/>
      <protection locked="0"/>
    </xf>
    <xf numFmtId="176" fontId="55" fillId="0" borderId="11" xfId="54" applyNumberFormat="1" applyFont="1" applyFill="1" applyBorder="1" applyAlignment="1" applyProtection="1">
      <alignment vertical="center"/>
      <protection/>
    </xf>
    <xf numFmtId="0" fontId="4" fillId="36" borderId="4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5"/>
    </xf>
    <xf numFmtId="0" fontId="2" fillId="0" borderId="46" xfId="0" applyFont="1" applyFill="1" applyBorder="1" applyAlignment="1">
      <alignment horizontal="right" vertical="top"/>
    </xf>
    <xf numFmtId="0" fontId="10" fillId="0" borderId="47" xfId="43" applyNumberFormat="1" applyFill="1" applyBorder="1" applyProtection="1">
      <alignment vertical="center"/>
      <protection/>
    </xf>
    <xf numFmtId="0" fontId="10" fillId="0" borderId="22" xfId="43" applyNumberFormat="1" applyFill="1" applyBorder="1" applyProtection="1">
      <alignment vertical="center"/>
      <protection/>
    </xf>
    <xf numFmtId="0" fontId="9" fillId="36" borderId="48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12" fillId="0" borderId="11" xfId="74" applyNumberFormat="1" applyFont="1" applyFill="1" applyBorder="1" applyAlignment="1" applyProtection="1">
      <alignment horizontal="center" vertical="center"/>
      <protection locked="0"/>
    </xf>
    <xf numFmtId="0" fontId="12" fillId="0" borderId="35" xfId="74" applyNumberFormat="1" applyFont="1" applyFill="1" applyBorder="1" applyAlignment="1" applyProtection="1">
      <alignment horizontal="center" vertical="center"/>
      <protection locked="0"/>
    </xf>
    <xf numFmtId="0" fontId="12" fillId="0" borderId="32" xfId="74" applyNumberFormat="1" applyFont="1" applyFill="1" applyBorder="1" applyAlignment="1" applyProtection="1">
      <alignment horizontal="center" vertical="center"/>
      <protection locked="0"/>
    </xf>
    <xf numFmtId="0" fontId="15" fillId="0" borderId="11" xfId="75" applyNumberFormat="1" applyFont="1" applyFill="1" applyBorder="1" applyAlignment="1" applyProtection="1">
      <alignment horizontal="center" vertical="center"/>
      <protection locked="0"/>
    </xf>
    <xf numFmtId="0" fontId="15" fillId="0" borderId="35" xfId="75" applyNumberFormat="1" applyFont="1" applyFill="1" applyBorder="1" applyAlignment="1" applyProtection="1">
      <alignment horizontal="center" vertical="center"/>
      <protection locked="0"/>
    </xf>
    <xf numFmtId="0" fontId="15" fillId="0" borderId="32" xfId="75" applyNumberFormat="1" applyFont="1" applyFill="1" applyBorder="1" applyAlignment="1" applyProtection="1">
      <alignment horizontal="center" vertical="center"/>
      <protection locked="0"/>
    </xf>
    <xf numFmtId="0" fontId="54" fillId="0" borderId="32" xfId="76" applyNumberFormat="1" applyFont="1" applyFill="1" applyBorder="1" applyAlignment="1" applyProtection="1">
      <alignment horizontal="center" vertical="center"/>
      <protection locked="0"/>
    </xf>
    <xf numFmtId="0" fontId="54" fillId="0" borderId="11" xfId="76" applyNumberFormat="1" applyFont="1" applyFill="1" applyBorder="1" applyAlignment="1" applyProtection="1">
      <alignment horizontal="center" vertical="center"/>
      <protection locked="0"/>
    </xf>
    <xf numFmtId="0" fontId="13" fillId="0" borderId="32" xfId="76" applyNumberFormat="1" applyFont="1" applyFill="1" applyBorder="1" applyAlignment="1" applyProtection="1">
      <alignment horizontal="center" vertical="center"/>
      <protection locked="0"/>
    </xf>
    <xf numFmtId="0" fontId="13" fillId="0" borderId="11" xfId="76" applyNumberFormat="1" applyFont="1" applyFill="1" applyBorder="1" applyAlignment="1" applyProtection="1">
      <alignment horizontal="center" vertical="center"/>
      <protection locked="0"/>
    </xf>
    <xf numFmtId="0" fontId="12" fillId="0" borderId="11" xfId="76" applyNumberFormat="1" applyFont="1" applyFill="1" applyBorder="1" applyAlignment="1" applyProtection="1">
      <alignment horizontal="center" vertical="center" wrapText="1"/>
      <protection locked="0"/>
    </xf>
    <xf numFmtId="0" fontId="12" fillId="0" borderId="49" xfId="76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76" applyNumberFormat="1" applyFont="1" applyFill="1" applyBorder="1" applyAlignment="1" applyProtection="1">
      <alignment horizontal="center" vertical="center" wrapText="1"/>
      <protection locked="0"/>
    </xf>
    <xf numFmtId="0" fontId="12" fillId="0" borderId="48" xfId="76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76" applyNumberFormat="1" applyFont="1" applyFill="1" applyBorder="1" applyAlignment="1" applyProtection="1">
      <alignment horizontal="center" vertical="center"/>
      <protection locked="0"/>
    </xf>
    <xf numFmtId="0" fontId="13" fillId="0" borderId="11" xfId="76" applyNumberFormat="1" applyFont="1" applyFill="1" applyBorder="1" applyAlignment="1" applyProtection="1">
      <alignment horizontal="justify" vertical="center"/>
      <protection locked="0"/>
    </xf>
    <xf numFmtId="0" fontId="13" fillId="0" borderId="49" xfId="76" applyNumberFormat="1" applyFont="1" applyFill="1" applyBorder="1" applyAlignment="1" applyProtection="1">
      <alignment horizontal="justify" vertical="center"/>
      <protection locked="0"/>
    </xf>
    <xf numFmtId="0" fontId="13" fillId="0" borderId="27" xfId="76" applyNumberFormat="1" applyFont="1" applyFill="1" applyBorder="1" applyAlignment="1" applyProtection="1">
      <alignment horizontal="justify" vertical="center"/>
      <protection locked="0"/>
    </xf>
    <xf numFmtId="0" fontId="13" fillId="0" borderId="24" xfId="76" applyNumberFormat="1" applyFont="1" applyFill="1" applyBorder="1" applyAlignment="1" applyProtection="1">
      <alignment horizontal="justify" vertical="center"/>
      <protection locked="0"/>
    </xf>
    <xf numFmtId="0" fontId="13" fillId="0" borderId="11" xfId="76" applyNumberFormat="1" applyFont="1" applyFill="1" applyBorder="1" applyAlignment="1" applyProtection="1">
      <alignment horizontal="justify" vertical="center" wrapText="1"/>
      <protection locked="0"/>
    </xf>
    <xf numFmtId="0" fontId="13" fillId="0" borderId="49" xfId="76" applyNumberFormat="1" applyFont="1" applyFill="1" applyBorder="1" applyAlignment="1" applyProtection="1">
      <alignment horizontal="justify" vertical="center" wrapText="1"/>
      <protection locked="0"/>
    </xf>
    <xf numFmtId="0" fontId="13" fillId="0" borderId="47" xfId="76" applyNumberFormat="1" applyFont="1" applyFill="1" applyBorder="1" applyAlignment="1" applyProtection="1">
      <alignment horizontal="center" vertical="center"/>
      <protection locked="0"/>
    </xf>
    <xf numFmtId="0" fontId="13" fillId="0" borderId="50" xfId="76" applyNumberFormat="1" applyFont="1" applyFill="1" applyBorder="1" applyAlignment="1" applyProtection="1">
      <alignment horizontal="center" vertical="center"/>
      <protection locked="0"/>
    </xf>
    <xf numFmtId="0" fontId="13" fillId="0" borderId="51" xfId="76" applyNumberFormat="1" applyFont="1" applyFill="1" applyBorder="1" applyAlignment="1" applyProtection="1">
      <alignment horizontal="justify" vertical="center" wrapText="1"/>
      <protection locked="0"/>
    </xf>
    <xf numFmtId="0" fontId="12" fillId="0" borderId="35" xfId="76" applyNumberFormat="1" applyFont="1" applyFill="1" applyBorder="1" applyAlignment="1" applyProtection="1">
      <alignment horizontal="center" vertical="center"/>
      <protection locked="0"/>
    </xf>
    <xf numFmtId="49" fontId="12" fillId="0" borderId="52" xfId="78" applyNumberFormat="1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11" xfId="78" applyNumberFormat="1" applyFont="1" applyFill="1" applyBorder="1" applyAlignment="1" applyProtection="1">
      <alignment horizontal="center" vertical="center"/>
      <protection locked="0"/>
    </xf>
    <xf numFmtId="0" fontId="12" fillId="0" borderId="35" xfId="78" applyNumberFormat="1" applyFont="1" applyFill="1" applyBorder="1" applyAlignment="1" applyProtection="1">
      <alignment horizontal="center" vertical="center"/>
      <protection locked="0"/>
    </xf>
    <xf numFmtId="0" fontId="12" fillId="0" borderId="27" xfId="78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78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48" xfId="78" applyNumberFormat="1" applyFont="1" applyFill="1" applyBorder="1" applyAlignment="1" applyProtection="1">
      <alignment horizontal="center" vertical="center" wrapText="1"/>
      <protection locked="0"/>
    </xf>
    <xf numFmtId="49" fontId="12" fillId="0" borderId="24" xfId="78" applyNumberFormat="1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8" xfId="53"/>
    <cellStyle name="桁区切り_時系列用1021（確認後）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1.一般登記件数" xfId="74"/>
    <cellStyle name="標準_2.検察庁事件受理" xfId="75"/>
    <cellStyle name="標準_3.年次別検挙件数" xfId="76"/>
    <cellStyle name="標準_7.自動車" xfId="77"/>
    <cellStyle name="標準_7.少年保護事件数" xfId="78"/>
    <cellStyle name="Followed Hyperlink" xfId="79"/>
    <cellStyle name="無題1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377/jikeiretsu13-20syus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&#65288;9&#26376;&#30906;&#35469;&#2446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38263;&#26399;&#65411;&#65438;&#65392;&#6540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1021&#65288;&#30906;&#35469;&#2446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3-1.日数5人以上"/>
      <sheetName val="13-2.30人以上"/>
      <sheetName val="13-3.時間5人以上"/>
      <sheetName val="13-4.30人以上"/>
      <sheetName val="13-5.人数5人以上"/>
      <sheetName val="13-6.人数30人以上"/>
      <sheetName val="13-7.給与5人以上"/>
      <sheetName val="13-8.給与5人以上 (男)"/>
      <sheetName val="13-9.給与5人以上 (女)"/>
      <sheetName val="13-10.給与30人以上"/>
      <sheetName val="13-11.給与30人以上 (男)"/>
      <sheetName val="13-12.給与30人以上 (女)"/>
      <sheetName val="13-13.紹介１"/>
      <sheetName val="13-14.紹介２"/>
      <sheetName val="13-15.新卒"/>
      <sheetName val="13-16.新卒 "/>
      <sheetName val="14-1.施設"/>
      <sheetName val="14-2.保護状況"/>
      <sheetName val="14-3.手帳交付"/>
      <sheetName val="15-1.一般会計"/>
      <sheetName val="15-2.性質別"/>
      <sheetName val="15-3.特会"/>
      <sheetName val="15-4.県債"/>
      <sheetName val="15-5.市町村財政歳入"/>
      <sheetName val="15-6.市町村財政歳出"/>
      <sheetName val="15-7.市町村財政地方債"/>
      <sheetName val="15-8.国税"/>
      <sheetName val="15-9.県税"/>
      <sheetName val="15-10.市町村税"/>
      <sheetName val="16-1.幼稚園"/>
      <sheetName val="16-2.小学校"/>
      <sheetName val="16-3.中学校"/>
      <sheetName val="16-4.高等学校"/>
      <sheetName val="16-5.中等教育"/>
      <sheetName val="16-6.高等専門学校"/>
      <sheetName val="16-7.特別支援"/>
      <sheetName val="16-8.各種"/>
      <sheetName val="16-9.専修"/>
      <sheetName val="16-10.短大"/>
      <sheetName val="16-11.大学"/>
      <sheetName val="16-12.卒後状況（中学・状況別）"/>
      <sheetName val="16-12.卒後状況（中学・産業別）"/>
      <sheetName val="16-13.卒後状況（高校・状況別）"/>
      <sheetName val="16-13.卒後状況（高校・産業別）"/>
      <sheetName val="16-14.大学・短大への進学者数"/>
      <sheetName val="16-15.高卒者の職業別就職者数"/>
      <sheetName val="17-1.旅券発行"/>
      <sheetName val="17-2.出国者数"/>
      <sheetName val="18-1.病院数等"/>
      <sheetName val="18-2.特定死因別死亡者数"/>
      <sheetName val="18-3.悪性新生物部位別死亡者数・率"/>
      <sheetName val="19-1.登記"/>
      <sheetName val="19-2.受理件数"/>
      <sheetName val="19-3.刑法犯"/>
      <sheetName val="19-4.少年保護"/>
      <sheetName val="20-1.自然"/>
      <sheetName val="20-2.火災"/>
      <sheetName val="20-3.交通事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.人口の推移"/>
      <sheetName val="2.市町村別面積"/>
      <sheetName val="3.市町村別世帯数"/>
      <sheetName val="4.市町村別人口・密度"/>
      <sheetName val="5.国調推移"/>
      <sheetName val="6.国調年齢別"/>
      <sheetName val="6-2年齢別（市部）"/>
      <sheetName val="6-2年齢別（郡部）"/>
      <sheetName val="7.3区分別"/>
      <sheetName val="8.産業別従業者数"/>
      <sheetName val="9.市町村別就業者数"/>
      <sheetName val="10.産業分類別年齢"/>
      <sheetName val="11.産業分類別地位別"/>
      <sheetName val="12.市町村別労働力人口"/>
      <sheetName val="13.市町村別労働力状態"/>
      <sheetName val="14.昼間人口"/>
      <sheetName val="15.通勤通学転出"/>
      <sheetName val="16.通勤通学転入"/>
      <sheetName val="17.転出入者数"/>
      <sheetName val="18.外国人登録"/>
      <sheetName val="19.出生等の推移"/>
      <sheetName val="20.出生数等"/>
      <sheetName val="21.出生数等"/>
      <sheetName val="22.農家数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  <sheetDataSet>
      <sheetData sheetId="16">
        <row r="1">
          <cell r="B1" t="str">
            <v>１３.  市町村別３区分別男女別15才以上の労働力人口</v>
          </cell>
          <cell r="N1" t="str">
            <v>戻る</v>
          </cell>
        </row>
        <row r="2">
          <cell r="A2" t="str">
            <v>（単位：人）</v>
          </cell>
        </row>
        <row r="3">
          <cell r="B3" t="str">
            <v>昭 和 ４０ 年</v>
          </cell>
          <cell r="N3" t="str">
            <v>昭 和 ４５ 年</v>
          </cell>
          <cell r="Z3" t="str">
            <v>昭 和 ５０ 年</v>
          </cell>
          <cell r="AL3" t="str">
            <v>昭 和 ５５ 年</v>
          </cell>
          <cell r="AX3" t="str">
            <v>昭 和 ６０ 年</v>
          </cell>
          <cell r="BJ3" t="str">
            <v>平 成  ２  年</v>
          </cell>
          <cell r="BV3" t="str">
            <v>平 成  ７  年</v>
          </cell>
        </row>
        <row r="4">
          <cell r="A4" t="str">
            <v>市町村別</v>
          </cell>
          <cell r="B4" t="str">
            <v>労 　　 　働　 　　 力　  　　人　 　 　口</v>
          </cell>
          <cell r="K4" t="str">
            <v>非　労　働　力　人　口</v>
          </cell>
          <cell r="N4" t="str">
            <v>労 　　 　働　 　　 力　  　　人　 　 　口</v>
          </cell>
          <cell r="W4" t="str">
            <v>非　労　働　力　人　口</v>
          </cell>
          <cell r="Z4" t="str">
            <v>労 　　 　働　 　　 力　  　　人　 　 　口</v>
          </cell>
          <cell r="AI4" t="str">
            <v>非　労　働　力　人　口</v>
          </cell>
          <cell r="AL4" t="str">
            <v>労 　　 　働　 　　 力　  　　人　 　 　口</v>
          </cell>
          <cell r="AU4" t="str">
            <v>非　労　働　力　人　口</v>
          </cell>
          <cell r="AX4" t="str">
            <v>労 　　 　働　 　　 力　  　　人　 　 　口</v>
          </cell>
          <cell r="BG4" t="str">
            <v>非　労　働　力　人　口</v>
          </cell>
          <cell r="BJ4" t="str">
            <v>労 　　 　働　 　　 力　  　　人　 　 　口</v>
          </cell>
          <cell r="BS4" t="str">
            <v>非　労　働　力　人　口</v>
          </cell>
          <cell r="BV4" t="str">
            <v>労 　　 　働　 　　 力　  　　人　 　 　口</v>
          </cell>
          <cell r="CE4" t="str">
            <v>非　労　働　力　人　口</v>
          </cell>
        </row>
        <row r="5">
          <cell r="B5" t="str">
            <v>合　　　　　    計</v>
          </cell>
          <cell r="E5" t="str">
            <v> 就　　　業　　　者</v>
          </cell>
          <cell r="H5" t="str">
            <v>完　全　失　業　者</v>
          </cell>
          <cell r="N5" t="str">
            <v>合　　　　　    計</v>
          </cell>
          <cell r="Q5" t="str">
            <v> 就　　　業　　　者</v>
          </cell>
          <cell r="T5" t="str">
            <v>完　全　失　業　者</v>
          </cell>
          <cell r="Z5" t="str">
            <v>合　　　　　    計</v>
          </cell>
          <cell r="AC5" t="str">
            <v> 就　　　業　　　者</v>
          </cell>
          <cell r="AF5" t="str">
            <v>完　全　失　業　者</v>
          </cell>
          <cell r="AL5" t="str">
            <v>合　　　　　    計</v>
          </cell>
          <cell r="AO5" t="str">
            <v> 就　　　業　　　者</v>
          </cell>
          <cell r="AR5" t="str">
            <v>完　全　失　業　者</v>
          </cell>
          <cell r="AX5" t="str">
            <v>合　　　　　    計</v>
          </cell>
          <cell r="BA5" t="str">
            <v> 就　　　業　　　者</v>
          </cell>
          <cell r="BD5" t="str">
            <v>完　全　失　業　者</v>
          </cell>
          <cell r="BJ5" t="str">
            <v>合　　　　　    計</v>
          </cell>
          <cell r="BM5" t="str">
            <v> 就　　　業　　　者</v>
          </cell>
          <cell r="BP5" t="str">
            <v>完　全　失　業　者</v>
          </cell>
          <cell r="BV5" t="str">
            <v>合　　　　　    計</v>
          </cell>
          <cell r="BY5" t="str">
            <v> 就　　　業　　　者</v>
          </cell>
          <cell r="CB5" t="str">
            <v>完　全　失　業　者</v>
          </cell>
        </row>
        <row r="6">
          <cell r="B6" t="str">
            <v>計</v>
          </cell>
          <cell r="C6" t="str">
            <v>男</v>
          </cell>
          <cell r="D6" t="str">
            <v>女</v>
          </cell>
          <cell r="E6" t="str">
            <v>計</v>
          </cell>
          <cell r="F6" t="str">
            <v>男</v>
          </cell>
          <cell r="G6" t="str">
            <v>女</v>
          </cell>
          <cell r="H6" t="str">
            <v>計</v>
          </cell>
          <cell r="I6" t="str">
            <v>男</v>
          </cell>
          <cell r="J6" t="str">
            <v>女</v>
          </cell>
          <cell r="K6" t="str">
            <v>計</v>
          </cell>
          <cell r="L6" t="str">
            <v>男</v>
          </cell>
          <cell r="M6" t="str">
            <v>女</v>
          </cell>
          <cell r="N6" t="str">
            <v>計</v>
          </cell>
          <cell r="O6" t="str">
            <v>男</v>
          </cell>
          <cell r="P6" t="str">
            <v>女</v>
          </cell>
          <cell r="Q6" t="str">
            <v>計</v>
          </cell>
          <cell r="R6" t="str">
            <v>男</v>
          </cell>
          <cell r="S6" t="str">
            <v>女</v>
          </cell>
          <cell r="T6" t="str">
            <v>計</v>
          </cell>
          <cell r="U6" t="str">
            <v>男</v>
          </cell>
          <cell r="V6" t="str">
            <v>女</v>
          </cell>
          <cell r="W6" t="str">
            <v>計</v>
          </cell>
          <cell r="X6" t="str">
            <v>男</v>
          </cell>
          <cell r="Y6" t="str">
            <v>女</v>
          </cell>
          <cell r="Z6" t="str">
            <v>計</v>
          </cell>
          <cell r="AA6" t="str">
            <v>男</v>
          </cell>
          <cell r="AB6" t="str">
            <v>女</v>
          </cell>
          <cell r="AC6" t="str">
            <v>計</v>
          </cell>
          <cell r="AD6" t="str">
            <v>男</v>
          </cell>
          <cell r="AE6" t="str">
            <v>女</v>
          </cell>
          <cell r="AF6" t="str">
            <v>計</v>
          </cell>
          <cell r="AG6" t="str">
            <v>男</v>
          </cell>
          <cell r="AH6" t="str">
            <v>女</v>
          </cell>
          <cell r="AI6" t="str">
            <v>計</v>
          </cell>
          <cell r="AJ6" t="str">
            <v>男</v>
          </cell>
          <cell r="AK6" t="str">
            <v>女</v>
          </cell>
          <cell r="AL6" t="str">
            <v>計</v>
          </cell>
          <cell r="AM6" t="str">
            <v>男</v>
          </cell>
          <cell r="AN6" t="str">
            <v>女</v>
          </cell>
          <cell r="AO6" t="str">
            <v>計</v>
          </cell>
          <cell r="AP6" t="str">
            <v>男</v>
          </cell>
          <cell r="AQ6" t="str">
            <v>女</v>
          </cell>
          <cell r="AR6" t="str">
            <v>計</v>
          </cell>
          <cell r="AS6" t="str">
            <v>男</v>
          </cell>
          <cell r="AT6" t="str">
            <v>女</v>
          </cell>
          <cell r="AU6" t="str">
            <v>計</v>
          </cell>
          <cell r="AV6" t="str">
            <v>男</v>
          </cell>
          <cell r="AW6" t="str">
            <v>女</v>
          </cell>
          <cell r="AX6" t="str">
            <v>計</v>
          </cell>
          <cell r="AY6" t="str">
            <v>男</v>
          </cell>
          <cell r="AZ6" t="str">
            <v>女</v>
          </cell>
          <cell r="BA6" t="str">
            <v>計</v>
          </cell>
          <cell r="BB6" t="str">
            <v>男</v>
          </cell>
          <cell r="BC6" t="str">
            <v>女</v>
          </cell>
          <cell r="BD6" t="str">
            <v>計</v>
          </cell>
          <cell r="BE6" t="str">
            <v>男</v>
          </cell>
          <cell r="BF6" t="str">
            <v>女</v>
          </cell>
          <cell r="BG6" t="str">
            <v>計</v>
          </cell>
          <cell r="BH6" t="str">
            <v>男</v>
          </cell>
          <cell r="BI6" t="str">
            <v>女</v>
          </cell>
          <cell r="BJ6" t="str">
            <v>計</v>
          </cell>
          <cell r="BK6" t="str">
            <v>男</v>
          </cell>
          <cell r="BL6" t="str">
            <v>女</v>
          </cell>
          <cell r="BM6" t="str">
            <v>計</v>
          </cell>
          <cell r="BN6" t="str">
            <v>男</v>
          </cell>
          <cell r="BO6" t="str">
            <v>女</v>
          </cell>
          <cell r="BP6" t="str">
            <v>計</v>
          </cell>
          <cell r="BQ6" t="str">
            <v>男</v>
          </cell>
          <cell r="BR6" t="str">
            <v>女</v>
          </cell>
          <cell r="BS6" t="str">
            <v>計</v>
          </cell>
          <cell r="BT6" t="str">
            <v>男</v>
          </cell>
          <cell r="BU6" t="str">
            <v>女</v>
          </cell>
          <cell r="BV6" t="str">
            <v>計</v>
          </cell>
          <cell r="BW6" t="str">
            <v>男</v>
          </cell>
          <cell r="BX6" t="str">
            <v>女</v>
          </cell>
          <cell r="BY6" t="str">
            <v>計</v>
          </cell>
          <cell r="BZ6" t="str">
            <v>男</v>
          </cell>
          <cell r="CA6" t="str">
            <v>女</v>
          </cell>
          <cell r="CB6" t="str">
            <v>計</v>
          </cell>
          <cell r="CC6" t="str">
            <v>男</v>
          </cell>
          <cell r="CD6" t="str">
            <v>女</v>
          </cell>
          <cell r="CE6" t="str">
            <v>計</v>
          </cell>
          <cell r="CF6" t="str">
            <v>男</v>
          </cell>
          <cell r="CG6" t="str">
            <v>女</v>
          </cell>
        </row>
        <row r="7">
          <cell r="A7" t="str">
            <v>県　　　計</v>
          </cell>
          <cell r="B7">
            <v>386379</v>
          </cell>
          <cell r="C7">
            <v>245969</v>
          </cell>
          <cell r="D7">
            <v>140410</v>
          </cell>
          <cell r="E7">
            <v>381490</v>
          </cell>
          <cell r="F7">
            <v>242394</v>
          </cell>
          <cell r="G7">
            <v>139096</v>
          </cell>
          <cell r="H7">
            <v>4889</v>
          </cell>
          <cell r="I7">
            <v>3575</v>
          </cell>
          <cell r="J7">
            <v>1314</v>
          </cell>
          <cell r="K7">
            <v>242237</v>
          </cell>
          <cell r="L7">
            <v>54064</v>
          </cell>
          <cell r="M7">
            <v>188173</v>
          </cell>
        </row>
        <row r="8">
          <cell r="A8" t="str">
            <v>市  部  計</v>
          </cell>
          <cell r="B8">
            <v>226212</v>
          </cell>
          <cell r="C8">
            <v>143898</v>
          </cell>
          <cell r="D8">
            <v>82314</v>
          </cell>
          <cell r="E8">
            <v>223240</v>
          </cell>
          <cell r="F8">
            <v>141749</v>
          </cell>
          <cell r="G8">
            <v>81491</v>
          </cell>
          <cell r="H8">
            <v>2972</v>
          </cell>
          <cell r="I8">
            <v>2149</v>
          </cell>
          <cell r="J8">
            <v>823</v>
          </cell>
          <cell r="K8">
            <v>147270</v>
          </cell>
          <cell r="L8">
            <v>33741</v>
          </cell>
          <cell r="M8">
            <v>113529</v>
          </cell>
        </row>
        <row r="9">
          <cell r="A9" t="str">
            <v>奈  良  市</v>
          </cell>
          <cell r="B9">
            <v>74108</v>
          </cell>
          <cell r="C9">
            <v>48533</v>
          </cell>
          <cell r="D9">
            <v>25575</v>
          </cell>
          <cell r="E9">
            <v>73269</v>
          </cell>
          <cell r="F9">
            <v>47954</v>
          </cell>
          <cell r="G9">
            <v>25315</v>
          </cell>
          <cell r="H9">
            <v>839</v>
          </cell>
          <cell r="I9">
            <v>579</v>
          </cell>
          <cell r="J9">
            <v>260</v>
          </cell>
          <cell r="K9">
            <v>50784</v>
          </cell>
          <cell r="L9">
            <v>11172</v>
          </cell>
          <cell r="M9">
            <v>39612</v>
          </cell>
        </row>
        <row r="10">
          <cell r="A10" t="str">
            <v>大和高田市</v>
          </cell>
          <cell r="B10">
            <v>22861</v>
          </cell>
          <cell r="C10">
            <v>14276</v>
          </cell>
          <cell r="D10">
            <v>8585</v>
          </cell>
          <cell r="E10">
            <v>22445</v>
          </cell>
          <cell r="F10">
            <v>13952</v>
          </cell>
          <cell r="G10">
            <v>8493</v>
          </cell>
          <cell r="H10">
            <v>416</v>
          </cell>
          <cell r="I10">
            <v>324</v>
          </cell>
          <cell r="J10">
            <v>92</v>
          </cell>
          <cell r="K10">
            <v>13749</v>
          </cell>
          <cell r="L10">
            <v>2594</v>
          </cell>
          <cell r="M10">
            <v>11155</v>
          </cell>
        </row>
        <row r="11">
          <cell r="A11" t="str">
            <v>大和郡山市</v>
          </cell>
          <cell r="B11">
            <v>21910</v>
          </cell>
          <cell r="C11">
            <v>13870</v>
          </cell>
          <cell r="D11">
            <v>8040</v>
          </cell>
          <cell r="E11">
            <v>21529</v>
          </cell>
          <cell r="F11">
            <v>13592</v>
          </cell>
          <cell r="G11">
            <v>7937</v>
          </cell>
          <cell r="H11">
            <v>381</v>
          </cell>
          <cell r="I11">
            <v>278</v>
          </cell>
          <cell r="J11">
            <v>103</v>
          </cell>
          <cell r="K11">
            <v>13484</v>
          </cell>
          <cell r="L11">
            <v>2987</v>
          </cell>
          <cell r="M11">
            <v>10497</v>
          </cell>
        </row>
        <row r="12">
          <cell r="A12" t="str">
            <v>天  理  市</v>
          </cell>
          <cell r="B12">
            <v>24026</v>
          </cell>
          <cell r="C12">
            <v>14757</v>
          </cell>
          <cell r="D12">
            <v>9269</v>
          </cell>
          <cell r="E12">
            <v>23822</v>
          </cell>
          <cell r="F12">
            <v>14620</v>
          </cell>
          <cell r="G12">
            <v>9202</v>
          </cell>
          <cell r="H12">
            <v>204</v>
          </cell>
          <cell r="I12">
            <v>137</v>
          </cell>
          <cell r="J12">
            <v>67</v>
          </cell>
          <cell r="K12">
            <v>18924</v>
          </cell>
          <cell r="L12">
            <v>6342</v>
          </cell>
          <cell r="M12">
            <v>12582</v>
          </cell>
        </row>
        <row r="13">
          <cell r="A13" t="str">
            <v>橿  原  市</v>
          </cell>
          <cell r="B13">
            <v>27053</v>
          </cell>
          <cell r="C13">
            <v>17103</v>
          </cell>
          <cell r="D13">
            <v>9950</v>
          </cell>
          <cell r="E13">
            <v>26692</v>
          </cell>
          <cell r="F13">
            <v>16844</v>
          </cell>
          <cell r="G13">
            <v>9848</v>
          </cell>
          <cell r="H13">
            <v>361</v>
          </cell>
          <cell r="I13">
            <v>259</v>
          </cell>
          <cell r="J13">
            <v>102</v>
          </cell>
          <cell r="K13">
            <v>16620</v>
          </cell>
          <cell r="L13">
            <v>3614</v>
          </cell>
          <cell r="M13">
            <v>13006</v>
          </cell>
        </row>
        <row r="14">
          <cell r="A14" t="str">
            <v>桜　井　市</v>
          </cell>
          <cell r="B14">
            <v>23686</v>
          </cell>
          <cell r="C14">
            <v>15104</v>
          </cell>
          <cell r="D14">
            <v>8582</v>
          </cell>
          <cell r="E14">
            <v>23398</v>
          </cell>
          <cell r="F14">
            <v>14903</v>
          </cell>
          <cell r="G14">
            <v>8495</v>
          </cell>
          <cell r="H14">
            <v>288</v>
          </cell>
          <cell r="I14">
            <v>201</v>
          </cell>
          <cell r="J14">
            <v>87</v>
          </cell>
          <cell r="K14">
            <v>14184</v>
          </cell>
          <cell r="L14">
            <v>2960</v>
          </cell>
          <cell r="M14">
            <v>11224</v>
          </cell>
        </row>
        <row r="15">
          <cell r="A15" t="str">
            <v>五  條  市</v>
          </cell>
          <cell r="B15">
            <v>15259</v>
          </cell>
          <cell r="C15">
            <v>9515</v>
          </cell>
          <cell r="D15">
            <v>5744</v>
          </cell>
          <cell r="E15">
            <v>14969</v>
          </cell>
          <cell r="F15">
            <v>9283</v>
          </cell>
          <cell r="G15">
            <v>5686</v>
          </cell>
          <cell r="H15">
            <v>290</v>
          </cell>
          <cell r="I15">
            <v>232</v>
          </cell>
          <cell r="J15">
            <v>58</v>
          </cell>
          <cell r="K15">
            <v>9284</v>
          </cell>
          <cell r="L15">
            <v>2004</v>
          </cell>
          <cell r="M15">
            <v>7280</v>
          </cell>
        </row>
        <row r="16">
          <cell r="A16" t="str">
            <v>御  所  市</v>
          </cell>
          <cell r="B16">
            <v>17309</v>
          </cell>
          <cell r="C16">
            <v>10740</v>
          </cell>
          <cell r="D16">
            <v>6569</v>
          </cell>
          <cell r="E16">
            <v>17116</v>
          </cell>
          <cell r="F16">
            <v>10601</v>
          </cell>
          <cell r="G16">
            <v>6515</v>
          </cell>
          <cell r="H16">
            <v>193</v>
          </cell>
          <cell r="I16">
            <v>139</v>
          </cell>
          <cell r="J16">
            <v>54</v>
          </cell>
          <cell r="K16">
            <v>10241</v>
          </cell>
          <cell r="L16">
            <v>2068</v>
          </cell>
          <cell r="M16">
            <v>8173</v>
          </cell>
        </row>
        <row r="17">
          <cell r="A17" t="str">
            <v>生  駒  市</v>
          </cell>
          <cell r="B17">
            <v>13211</v>
          </cell>
          <cell r="C17">
            <v>8383</v>
          </cell>
          <cell r="D17">
            <v>4828</v>
          </cell>
          <cell r="E17">
            <v>13038</v>
          </cell>
          <cell r="F17">
            <v>8261</v>
          </cell>
          <cell r="G17">
            <v>4777</v>
          </cell>
          <cell r="H17">
            <v>173</v>
          </cell>
          <cell r="I17">
            <v>122</v>
          </cell>
          <cell r="J17">
            <v>51</v>
          </cell>
          <cell r="K17">
            <v>8661</v>
          </cell>
          <cell r="L17">
            <v>1903</v>
          </cell>
          <cell r="M17">
            <v>6758</v>
          </cell>
        </row>
        <row r="18">
          <cell r="A18" t="str">
            <v>香　芝　市</v>
          </cell>
          <cell r="B18">
            <v>7615</v>
          </cell>
          <cell r="C18">
            <v>5271</v>
          </cell>
          <cell r="D18">
            <v>2344</v>
          </cell>
          <cell r="E18">
            <v>7491</v>
          </cell>
          <cell r="F18">
            <v>5179</v>
          </cell>
          <cell r="G18">
            <v>2312</v>
          </cell>
          <cell r="H18">
            <v>124</v>
          </cell>
          <cell r="I18">
            <v>92</v>
          </cell>
          <cell r="J18">
            <v>32</v>
          </cell>
          <cell r="K18">
            <v>5794</v>
          </cell>
          <cell r="L18">
            <v>1095</v>
          </cell>
          <cell r="M18">
            <v>4699</v>
          </cell>
        </row>
        <row r="19">
          <cell r="A19" t="str">
            <v>葛　城　市</v>
          </cell>
          <cell r="B19" t="str">
            <v>…</v>
          </cell>
          <cell r="C19" t="str">
            <v>…</v>
          </cell>
          <cell r="D19" t="str">
            <v>…</v>
          </cell>
          <cell r="E19" t="str">
            <v>…</v>
          </cell>
          <cell r="F19" t="str">
            <v>…</v>
          </cell>
          <cell r="G19" t="str">
            <v>…</v>
          </cell>
          <cell r="H19" t="str">
            <v>…</v>
          </cell>
          <cell r="I19" t="str">
            <v>…</v>
          </cell>
          <cell r="J19" t="str">
            <v>…</v>
          </cell>
          <cell r="K19" t="str">
            <v>…</v>
          </cell>
          <cell r="L19" t="str">
            <v>…</v>
          </cell>
          <cell r="M19" t="str">
            <v>…</v>
          </cell>
        </row>
        <row r="20">
          <cell r="A20" t="str">
            <v>宇　陀　市</v>
          </cell>
          <cell r="B20" t="str">
            <v>…</v>
          </cell>
          <cell r="C20" t="str">
            <v>…</v>
          </cell>
          <cell r="D20" t="str">
            <v>…</v>
          </cell>
          <cell r="E20" t="str">
            <v>…</v>
          </cell>
          <cell r="F20" t="str">
            <v>…</v>
          </cell>
          <cell r="G20" t="str">
            <v>…</v>
          </cell>
          <cell r="H20" t="str">
            <v>…</v>
          </cell>
          <cell r="I20" t="str">
            <v>…</v>
          </cell>
          <cell r="J20" t="str">
            <v>…</v>
          </cell>
          <cell r="K20" t="str">
            <v>…</v>
          </cell>
          <cell r="L20" t="str">
            <v>…</v>
          </cell>
          <cell r="M20" t="str">
            <v>…</v>
          </cell>
        </row>
        <row r="21">
          <cell r="A21" t="str">
            <v>郡  部  計</v>
          </cell>
          <cell r="B21">
            <v>160167</v>
          </cell>
          <cell r="C21">
            <v>102071</v>
          </cell>
          <cell r="D21">
            <v>58096</v>
          </cell>
          <cell r="E21">
            <v>158250</v>
          </cell>
          <cell r="F21">
            <v>100645</v>
          </cell>
          <cell r="G21">
            <v>57605</v>
          </cell>
          <cell r="H21">
            <v>1917</v>
          </cell>
          <cell r="I21">
            <v>1426</v>
          </cell>
          <cell r="J21">
            <v>491</v>
          </cell>
          <cell r="K21">
            <v>94967</v>
          </cell>
          <cell r="L21">
            <v>20323</v>
          </cell>
          <cell r="M21">
            <v>74644</v>
          </cell>
        </row>
        <row r="22">
          <cell r="A22" t="str">
            <v>添　上  郡</v>
          </cell>
          <cell r="B22">
            <v>1322</v>
          </cell>
          <cell r="C22">
            <v>726</v>
          </cell>
          <cell r="D22">
            <v>596</v>
          </cell>
          <cell r="E22">
            <v>1320</v>
          </cell>
          <cell r="F22">
            <v>724</v>
          </cell>
          <cell r="G22">
            <v>596</v>
          </cell>
          <cell r="H22">
            <v>2</v>
          </cell>
          <cell r="I22">
            <v>2</v>
          </cell>
          <cell r="J22">
            <v>0</v>
          </cell>
          <cell r="K22">
            <v>503</v>
          </cell>
          <cell r="L22">
            <v>132</v>
          </cell>
          <cell r="M22">
            <v>371</v>
          </cell>
        </row>
        <row r="23">
          <cell r="A23" t="str">
            <v>月ヶ瀬村</v>
          </cell>
          <cell r="B23">
            <v>1322</v>
          </cell>
          <cell r="C23">
            <v>726</v>
          </cell>
          <cell r="D23">
            <v>596</v>
          </cell>
          <cell r="E23">
            <v>1320</v>
          </cell>
          <cell r="F23">
            <v>724</v>
          </cell>
          <cell r="G23">
            <v>596</v>
          </cell>
          <cell r="H23">
            <v>2</v>
          </cell>
          <cell r="I23">
            <v>2</v>
          </cell>
          <cell r="J23">
            <v>0</v>
          </cell>
          <cell r="K23">
            <v>503</v>
          </cell>
          <cell r="L23">
            <v>132</v>
          </cell>
          <cell r="M23">
            <v>371</v>
          </cell>
        </row>
        <row r="24">
          <cell r="A24" t="str">
            <v>山  辺  郡</v>
          </cell>
          <cell r="B24">
            <v>6710</v>
          </cell>
          <cell r="C24">
            <v>3735</v>
          </cell>
          <cell r="D24">
            <v>2975</v>
          </cell>
          <cell r="E24">
            <v>6696</v>
          </cell>
          <cell r="F24">
            <v>3726</v>
          </cell>
          <cell r="G24">
            <v>2970</v>
          </cell>
          <cell r="H24">
            <v>14</v>
          </cell>
          <cell r="I24">
            <v>9</v>
          </cell>
          <cell r="J24">
            <v>5</v>
          </cell>
          <cell r="K24">
            <v>2365</v>
          </cell>
          <cell r="L24">
            <v>758</v>
          </cell>
          <cell r="M24">
            <v>1607</v>
          </cell>
        </row>
        <row r="25">
          <cell r="A25" t="str">
            <v>都 祁 村</v>
          </cell>
          <cell r="B25">
            <v>2823</v>
          </cell>
          <cell r="C25">
            <v>1615</v>
          </cell>
          <cell r="D25">
            <v>1208</v>
          </cell>
          <cell r="E25">
            <v>2817</v>
          </cell>
          <cell r="F25">
            <v>1610</v>
          </cell>
          <cell r="G25">
            <v>1207</v>
          </cell>
          <cell r="H25">
            <v>6</v>
          </cell>
          <cell r="I25">
            <v>5</v>
          </cell>
          <cell r="J25">
            <v>1</v>
          </cell>
          <cell r="K25">
            <v>1242</v>
          </cell>
          <cell r="L25">
            <v>375</v>
          </cell>
          <cell r="M25">
            <v>867</v>
          </cell>
        </row>
        <row r="26">
          <cell r="A26" t="str">
            <v>山 添 村</v>
          </cell>
          <cell r="B26">
            <v>3887</v>
          </cell>
          <cell r="C26">
            <v>2120</v>
          </cell>
          <cell r="D26">
            <v>1767</v>
          </cell>
          <cell r="E26">
            <v>3879</v>
          </cell>
          <cell r="F26">
            <v>2116</v>
          </cell>
          <cell r="G26">
            <v>1763</v>
          </cell>
          <cell r="H26">
            <v>8</v>
          </cell>
          <cell r="I26">
            <v>4</v>
          </cell>
          <cell r="J26">
            <v>4</v>
          </cell>
          <cell r="K26">
            <v>1123</v>
          </cell>
          <cell r="L26">
            <v>383</v>
          </cell>
          <cell r="M26">
            <v>740</v>
          </cell>
        </row>
        <row r="27">
          <cell r="A27" t="str">
            <v>生  駒  郡</v>
          </cell>
          <cell r="B27">
            <v>28283</v>
          </cell>
          <cell r="C27">
            <v>18433</v>
          </cell>
          <cell r="D27">
            <v>9850</v>
          </cell>
          <cell r="E27">
            <v>27894</v>
          </cell>
          <cell r="F27">
            <v>18156</v>
          </cell>
          <cell r="G27">
            <v>9738</v>
          </cell>
          <cell r="H27">
            <v>389</v>
          </cell>
          <cell r="I27">
            <v>277</v>
          </cell>
          <cell r="J27">
            <v>112</v>
          </cell>
          <cell r="K27">
            <v>18422</v>
          </cell>
          <cell r="L27">
            <v>3904</v>
          </cell>
          <cell r="M27">
            <v>14518</v>
          </cell>
        </row>
        <row r="28">
          <cell r="A28" t="str">
            <v>平 群 町</v>
          </cell>
          <cell r="B28">
            <v>2805</v>
          </cell>
          <cell r="C28">
            <v>1926</v>
          </cell>
          <cell r="D28">
            <v>879</v>
          </cell>
          <cell r="E28">
            <v>2748</v>
          </cell>
          <cell r="F28">
            <v>1882</v>
          </cell>
          <cell r="G28">
            <v>866</v>
          </cell>
          <cell r="H28">
            <v>57</v>
          </cell>
          <cell r="I28">
            <v>44</v>
          </cell>
          <cell r="J28">
            <v>13</v>
          </cell>
          <cell r="K28">
            <v>2027</v>
          </cell>
          <cell r="L28">
            <v>408</v>
          </cell>
          <cell r="M28">
            <v>1619</v>
          </cell>
        </row>
        <row r="29">
          <cell r="A29" t="str">
            <v>三 郷 町</v>
          </cell>
          <cell r="B29">
            <v>3528</v>
          </cell>
          <cell r="C29">
            <v>2376</v>
          </cell>
          <cell r="D29">
            <v>1152</v>
          </cell>
          <cell r="E29">
            <v>3452</v>
          </cell>
          <cell r="F29">
            <v>2326</v>
          </cell>
          <cell r="G29">
            <v>1126</v>
          </cell>
          <cell r="H29">
            <v>76</v>
          </cell>
          <cell r="I29">
            <v>50</v>
          </cell>
          <cell r="J29">
            <v>26</v>
          </cell>
          <cell r="K29">
            <v>2760</v>
          </cell>
          <cell r="L29">
            <v>662</v>
          </cell>
          <cell r="M29">
            <v>2098</v>
          </cell>
        </row>
        <row r="30">
          <cell r="A30" t="str">
            <v>斑 鳩 町</v>
          </cell>
          <cell r="B30">
            <v>6366</v>
          </cell>
          <cell r="C30">
            <v>4167</v>
          </cell>
          <cell r="D30">
            <v>2199</v>
          </cell>
          <cell r="E30">
            <v>6311</v>
          </cell>
          <cell r="F30">
            <v>4123</v>
          </cell>
          <cell r="G30">
            <v>2188</v>
          </cell>
          <cell r="H30">
            <v>55</v>
          </cell>
          <cell r="I30">
            <v>44</v>
          </cell>
          <cell r="J30">
            <v>11</v>
          </cell>
          <cell r="K30">
            <v>3535</v>
          </cell>
          <cell r="L30">
            <v>686</v>
          </cell>
          <cell r="M30">
            <v>2849</v>
          </cell>
        </row>
        <row r="31">
          <cell r="A31" t="str">
            <v>安 堵 町</v>
          </cell>
          <cell r="B31">
            <v>2373</v>
          </cell>
          <cell r="C31">
            <v>1581</v>
          </cell>
          <cell r="D31">
            <v>792</v>
          </cell>
          <cell r="E31">
            <v>2345</v>
          </cell>
          <cell r="F31">
            <v>1564</v>
          </cell>
          <cell r="G31">
            <v>781</v>
          </cell>
          <cell r="H31">
            <v>28</v>
          </cell>
          <cell r="I31">
            <v>17</v>
          </cell>
          <cell r="J31">
            <v>11</v>
          </cell>
          <cell r="K31">
            <v>1439</v>
          </cell>
          <cell r="L31">
            <v>245</v>
          </cell>
          <cell r="M31">
            <v>1194</v>
          </cell>
        </row>
        <row r="32">
          <cell r="A32" t="str">
            <v>磯  城  郡</v>
          </cell>
          <cell r="B32">
            <v>15997</v>
          </cell>
          <cell r="C32">
            <v>9882</v>
          </cell>
          <cell r="D32">
            <v>6115</v>
          </cell>
          <cell r="E32">
            <v>15832</v>
          </cell>
          <cell r="F32">
            <v>9760</v>
          </cell>
          <cell r="G32">
            <v>6072</v>
          </cell>
          <cell r="H32">
            <v>165</v>
          </cell>
          <cell r="I32">
            <v>122</v>
          </cell>
          <cell r="J32">
            <v>43</v>
          </cell>
          <cell r="K32">
            <v>8429</v>
          </cell>
          <cell r="L32">
            <v>1891</v>
          </cell>
          <cell r="M32">
            <v>6538</v>
          </cell>
        </row>
        <row r="33">
          <cell r="A33" t="str">
            <v>川 西 町</v>
          </cell>
          <cell r="B33">
            <v>2992</v>
          </cell>
          <cell r="C33">
            <v>1913</v>
          </cell>
          <cell r="D33">
            <v>1079</v>
          </cell>
          <cell r="E33">
            <v>2956</v>
          </cell>
          <cell r="F33">
            <v>1883</v>
          </cell>
          <cell r="G33">
            <v>1073</v>
          </cell>
          <cell r="H33">
            <v>36</v>
          </cell>
          <cell r="I33">
            <v>30</v>
          </cell>
          <cell r="J33">
            <v>6</v>
          </cell>
          <cell r="K33">
            <v>1768</v>
          </cell>
          <cell r="L33">
            <v>369</v>
          </cell>
          <cell r="M33">
            <v>1339</v>
          </cell>
        </row>
        <row r="34">
          <cell r="A34" t="str">
            <v>三 宅 町</v>
          </cell>
          <cell r="B34">
            <v>2805</v>
          </cell>
          <cell r="C34">
            <v>1705</v>
          </cell>
          <cell r="D34">
            <v>1100</v>
          </cell>
          <cell r="E34">
            <v>2766</v>
          </cell>
          <cell r="F34">
            <v>1681</v>
          </cell>
          <cell r="G34">
            <v>1085</v>
          </cell>
          <cell r="H34">
            <v>39</v>
          </cell>
          <cell r="I34">
            <v>24</v>
          </cell>
          <cell r="J34">
            <v>15</v>
          </cell>
          <cell r="K34">
            <v>1265</v>
          </cell>
          <cell r="L34">
            <v>266</v>
          </cell>
          <cell r="M34">
            <v>999</v>
          </cell>
        </row>
        <row r="35">
          <cell r="A35" t="str">
            <v>田原本町</v>
          </cell>
          <cell r="B35">
            <v>10200</v>
          </cell>
          <cell r="C35">
            <v>6264</v>
          </cell>
          <cell r="D35">
            <v>3936</v>
          </cell>
          <cell r="E35">
            <v>10110</v>
          </cell>
          <cell r="F35">
            <v>6196</v>
          </cell>
          <cell r="G35">
            <v>3914</v>
          </cell>
          <cell r="H35">
            <v>90</v>
          </cell>
          <cell r="I35">
            <v>68</v>
          </cell>
          <cell r="J35">
            <v>22</v>
          </cell>
          <cell r="K35">
            <v>5396</v>
          </cell>
          <cell r="L35">
            <v>1256</v>
          </cell>
          <cell r="M35">
            <v>4140</v>
          </cell>
        </row>
        <row r="36">
          <cell r="A36" t="str">
            <v>宇　陀　郡</v>
          </cell>
          <cell r="B36">
            <v>22685</v>
          </cell>
          <cell r="C36">
            <v>13458</v>
          </cell>
          <cell r="D36">
            <v>9227</v>
          </cell>
          <cell r="E36">
            <v>22432</v>
          </cell>
          <cell r="F36">
            <v>13273</v>
          </cell>
          <cell r="G36">
            <v>9159</v>
          </cell>
          <cell r="H36">
            <v>253</v>
          </cell>
          <cell r="I36">
            <v>185</v>
          </cell>
          <cell r="J36">
            <v>68</v>
          </cell>
          <cell r="K36">
            <v>11172</v>
          </cell>
          <cell r="L36">
            <v>2633</v>
          </cell>
          <cell r="M36">
            <v>8539</v>
          </cell>
        </row>
        <row r="37">
          <cell r="A37" t="str">
            <v>大宇陀町</v>
          </cell>
          <cell r="B37">
            <v>5364</v>
          </cell>
          <cell r="C37">
            <v>3201</v>
          </cell>
          <cell r="D37">
            <v>2163</v>
          </cell>
          <cell r="E37">
            <v>5292</v>
          </cell>
          <cell r="F37">
            <v>3152</v>
          </cell>
          <cell r="G37">
            <v>2140</v>
          </cell>
          <cell r="H37">
            <v>72</v>
          </cell>
          <cell r="I37">
            <v>49</v>
          </cell>
          <cell r="J37">
            <v>23</v>
          </cell>
          <cell r="K37">
            <v>2733</v>
          </cell>
          <cell r="L37">
            <v>644</v>
          </cell>
          <cell r="M37">
            <v>2089</v>
          </cell>
        </row>
        <row r="38">
          <cell r="A38" t="str">
            <v>菟田野町</v>
          </cell>
          <cell r="B38">
            <v>3007</v>
          </cell>
          <cell r="C38">
            <v>1856</v>
          </cell>
          <cell r="D38">
            <v>1151</v>
          </cell>
          <cell r="E38">
            <v>2967</v>
          </cell>
          <cell r="F38">
            <v>1827</v>
          </cell>
          <cell r="G38">
            <v>1140</v>
          </cell>
          <cell r="H38">
            <v>40</v>
          </cell>
          <cell r="I38">
            <v>29</v>
          </cell>
          <cell r="J38">
            <v>11</v>
          </cell>
          <cell r="K38">
            <v>1646</v>
          </cell>
          <cell r="L38">
            <v>353</v>
          </cell>
          <cell r="M38">
            <v>1293</v>
          </cell>
        </row>
        <row r="39">
          <cell r="A39" t="str">
            <v>榛 原 町</v>
          </cell>
          <cell r="B39">
            <v>6248</v>
          </cell>
          <cell r="C39">
            <v>3670</v>
          </cell>
          <cell r="D39">
            <v>2578</v>
          </cell>
          <cell r="E39">
            <v>6204</v>
          </cell>
          <cell r="F39">
            <v>3637</v>
          </cell>
          <cell r="G39">
            <v>2567</v>
          </cell>
          <cell r="H39">
            <v>44</v>
          </cell>
          <cell r="I39">
            <v>33</v>
          </cell>
          <cell r="J39">
            <v>11</v>
          </cell>
          <cell r="K39">
            <v>3166</v>
          </cell>
          <cell r="L39">
            <v>806</v>
          </cell>
          <cell r="M39">
            <v>2360</v>
          </cell>
        </row>
        <row r="40">
          <cell r="A40" t="str">
            <v>室 生 村</v>
          </cell>
          <cell r="B40">
            <v>4344</v>
          </cell>
          <cell r="C40">
            <v>2477</v>
          </cell>
          <cell r="D40">
            <v>1867</v>
          </cell>
          <cell r="E40">
            <v>4301</v>
          </cell>
          <cell r="F40">
            <v>2443</v>
          </cell>
          <cell r="G40">
            <v>1858</v>
          </cell>
          <cell r="H40">
            <v>43</v>
          </cell>
          <cell r="I40">
            <v>34</v>
          </cell>
          <cell r="J40">
            <v>9</v>
          </cell>
          <cell r="K40">
            <v>1981</v>
          </cell>
          <cell r="L40">
            <v>513</v>
          </cell>
          <cell r="M40">
            <v>1468</v>
          </cell>
        </row>
        <row r="41">
          <cell r="A41" t="str">
            <v>曽 爾 村</v>
          </cell>
          <cell r="B41">
            <v>1761</v>
          </cell>
          <cell r="C41">
            <v>1033</v>
          </cell>
          <cell r="D41">
            <v>728</v>
          </cell>
          <cell r="E41">
            <v>1745</v>
          </cell>
          <cell r="F41">
            <v>1024</v>
          </cell>
          <cell r="G41">
            <v>721</v>
          </cell>
          <cell r="H41">
            <v>16</v>
          </cell>
          <cell r="I41">
            <v>9</v>
          </cell>
          <cell r="J41">
            <v>7</v>
          </cell>
          <cell r="K41">
            <v>717</v>
          </cell>
          <cell r="L41">
            <v>151</v>
          </cell>
          <cell r="M41">
            <v>566</v>
          </cell>
        </row>
        <row r="42">
          <cell r="A42" t="str">
            <v>御 杖 村</v>
          </cell>
          <cell r="B42">
            <v>1961</v>
          </cell>
          <cell r="C42">
            <v>1221</v>
          </cell>
          <cell r="D42">
            <v>740</v>
          </cell>
          <cell r="E42">
            <v>1923</v>
          </cell>
          <cell r="F42">
            <v>1190</v>
          </cell>
          <cell r="G42">
            <v>733</v>
          </cell>
          <cell r="H42">
            <v>38</v>
          </cell>
          <cell r="I42">
            <v>31</v>
          </cell>
          <cell r="J42">
            <v>7</v>
          </cell>
          <cell r="K42">
            <v>929</v>
          </cell>
          <cell r="L42">
            <v>166</v>
          </cell>
          <cell r="M42">
            <v>763</v>
          </cell>
        </row>
        <row r="43">
          <cell r="A43" t="str">
            <v>高  市  郡</v>
          </cell>
          <cell r="B43">
            <v>7502</v>
          </cell>
          <cell r="C43">
            <v>4826</v>
          </cell>
          <cell r="D43">
            <v>2676</v>
          </cell>
          <cell r="E43">
            <v>7409</v>
          </cell>
          <cell r="F43">
            <v>4761</v>
          </cell>
          <cell r="G43">
            <v>2648</v>
          </cell>
          <cell r="H43">
            <v>93</v>
          </cell>
          <cell r="I43">
            <v>65</v>
          </cell>
          <cell r="J43">
            <v>28</v>
          </cell>
          <cell r="K43">
            <v>4896</v>
          </cell>
          <cell r="L43">
            <v>1084</v>
          </cell>
          <cell r="M43">
            <v>3812</v>
          </cell>
        </row>
        <row r="44">
          <cell r="A44" t="str">
            <v>高 取 町</v>
          </cell>
          <cell r="B44">
            <v>4279</v>
          </cell>
          <cell r="C44">
            <v>2798</v>
          </cell>
          <cell r="D44">
            <v>1481</v>
          </cell>
          <cell r="E44">
            <v>4229</v>
          </cell>
          <cell r="F44">
            <v>2763</v>
          </cell>
          <cell r="G44">
            <v>1466</v>
          </cell>
          <cell r="H44">
            <v>50</v>
          </cell>
          <cell r="I44">
            <v>35</v>
          </cell>
          <cell r="J44">
            <v>15</v>
          </cell>
          <cell r="K44">
            <v>2983</v>
          </cell>
          <cell r="L44">
            <v>614</v>
          </cell>
          <cell r="M44">
            <v>2369</v>
          </cell>
        </row>
        <row r="45">
          <cell r="A45" t="str">
            <v>明日香村</v>
          </cell>
          <cell r="B45">
            <v>3223</v>
          </cell>
          <cell r="C45">
            <v>2028</v>
          </cell>
          <cell r="D45">
            <v>1195</v>
          </cell>
          <cell r="E45">
            <v>3180</v>
          </cell>
          <cell r="F45">
            <v>1998</v>
          </cell>
          <cell r="G45">
            <v>1182</v>
          </cell>
          <cell r="H45">
            <v>43</v>
          </cell>
          <cell r="I45">
            <v>30</v>
          </cell>
          <cell r="J45">
            <v>13</v>
          </cell>
          <cell r="K45">
            <v>1913</v>
          </cell>
          <cell r="L45">
            <v>470</v>
          </cell>
          <cell r="M45">
            <v>1443</v>
          </cell>
        </row>
        <row r="46">
          <cell r="A46" t="str">
            <v>北 葛 城 郡</v>
          </cell>
          <cell r="B46">
            <v>35896</v>
          </cell>
          <cell r="C46">
            <v>23218</v>
          </cell>
          <cell r="D46">
            <v>12678</v>
          </cell>
          <cell r="E46">
            <v>35461</v>
          </cell>
          <cell r="F46">
            <v>22892</v>
          </cell>
          <cell r="G46">
            <v>12569</v>
          </cell>
          <cell r="H46">
            <v>435</v>
          </cell>
          <cell r="I46">
            <v>326</v>
          </cell>
          <cell r="J46">
            <v>109</v>
          </cell>
          <cell r="K46">
            <v>22467</v>
          </cell>
          <cell r="L46">
            <v>4519</v>
          </cell>
          <cell r="M46">
            <v>17948</v>
          </cell>
        </row>
        <row r="47">
          <cell r="A47" t="str">
            <v>新 庄 町</v>
          </cell>
          <cell r="B47">
            <v>5481</v>
          </cell>
          <cell r="C47">
            <v>3371</v>
          </cell>
          <cell r="D47">
            <v>2110</v>
          </cell>
          <cell r="E47">
            <v>5431</v>
          </cell>
          <cell r="F47">
            <v>3339</v>
          </cell>
          <cell r="G47">
            <v>2092</v>
          </cell>
          <cell r="H47">
            <v>50</v>
          </cell>
          <cell r="I47">
            <v>32</v>
          </cell>
          <cell r="J47">
            <v>18</v>
          </cell>
          <cell r="K47">
            <v>2875</v>
          </cell>
          <cell r="L47">
            <v>636</v>
          </cell>
          <cell r="M47">
            <v>2239</v>
          </cell>
        </row>
        <row r="48">
          <cell r="A48" t="str">
            <v>當 麻 町</v>
          </cell>
          <cell r="B48">
            <v>3886</v>
          </cell>
          <cell r="C48">
            <v>2363</v>
          </cell>
          <cell r="D48">
            <v>1523</v>
          </cell>
          <cell r="E48">
            <v>3845</v>
          </cell>
          <cell r="F48">
            <v>2334</v>
          </cell>
          <cell r="G48">
            <v>1511</v>
          </cell>
          <cell r="H48">
            <v>41</v>
          </cell>
          <cell r="I48">
            <v>29</v>
          </cell>
          <cell r="J48">
            <v>12</v>
          </cell>
          <cell r="K48">
            <v>2380</v>
          </cell>
          <cell r="L48">
            <v>567</v>
          </cell>
          <cell r="M48">
            <v>1813</v>
          </cell>
        </row>
        <row r="49">
          <cell r="A49" t="str">
            <v>上 牧 町</v>
          </cell>
          <cell r="B49">
            <v>2000</v>
          </cell>
          <cell r="C49">
            <v>1444</v>
          </cell>
          <cell r="D49">
            <v>556</v>
          </cell>
          <cell r="E49">
            <v>1953</v>
          </cell>
          <cell r="F49">
            <v>1406</v>
          </cell>
          <cell r="G49">
            <v>547</v>
          </cell>
          <cell r="H49">
            <v>47</v>
          </cell>
          <cell r="I49">
            <v>38</v>
          </cell>
          <cell r="J49">
            <v>9</v>
          </cell>
          <cell r="K49">
            <v>1312</v>
          </cell>
          <cell r="L49">
            <v>222</v>
          </cell>
          <cell r="M49">
            <v>1090</v>
          </cell>
        </row>
        <row r="50">
          <cell r="A50" t="str">
            <v>王 寺 町</v>
          </cell>
          <cell r="B50">
            <v>5454</v>
          </cell>
          <cell r="C50">
            <v>3699</v>
          </cell>
          <cell r="D50">
            <v>1755</v>
          </cell>
          <cell r="E50">
            <v>5385</v>
          </cell>
          <cell r="F50">
            <v>3646</v>
          </cell>
          <cell r="G50">
            <v>1739</v>
          </cell>
          <cell r="H50">
            <v>69</v>
          </cell>
          <cell r="I50">
            <v>53</v>
          </cell>
          <cell r="J50">
            <v>16</v>
          </cell>
          <cell r="K50">
            <v>3515</v>
          </cell>
          <cell r="L50">
            <v>677</v>
          </cell>
          <cell r="M50">
            <v>2838</v>
          </cell>
        </row>
        <row r="51">
          <cell r="A51" t="str">
            <v>広 陵 町</v>
          </cell>
          <cell r="B51">
            <v>8352</v>
          </cell>
          <cell r="C51">
            <v>4997</v>
          </cell>
          <cell r="D51">
            <v>3355</v>
          </cell>
          <cell r="E51">
            <v>8281</v>
          </cell>
          <cell r="F51">
            <v>4943</v>
          </cell>
          <cell r="G51">
            <v>3338</v>
          </cell>
          <cell r="H51">
            <v>71</v>
          </cell>
          <cell r="I51">
            <v>54</v>
          </cell>
          <cell r="J51">
            <v>17</v>
          </cell>
          <cell r="K51">
            <v>4619</v>
          </cell>
          <cell r="L51">
            <v>946</v>
          </cell>
          <cell r="M51">
            <v>3673</v>
          </cell>
        </row>
        <row r="52">
          <cell r="A52" t="str">
            <v>河 合 町</v>
          </cell>
          <cell r="B52">
            <v>3108</v>
          </cell>
          <cell r="C52">
            <v>2073</v>
          </cell>
          <cell r="D52">
            <v>1035</v>
          </cell>
          <cell r="E52">
            <v>3075</v>
          </cell>
          <cell r="F52">
            <v>2045</v>
          </cell>
          <cell r="G52">
            <v>1030</v>
          </cell>
          <cell r="H52">
            <v>33</v>
          </cell>
          <cell r="I52">
            <v>28</v>
          </cell>
          <cell r="J52">
            <v>5</v>
          </cell>
          <cell r="K52">
            <v>1972</v>
          </cell>
          <cell r="L52">
            <v>376</v>
          </cell>
          <cell r="M52">
            <v>1596</v>
          </cell>
        </row>
        <row r="53">
          <cell r="A53" t="str">
            <v>吉  野  郡</v>
          </cell>
          <cell r="B53">
            <v>41772</v>
          </cell>
          <cell r="C53">
            <v>27793</v>
          </cell>
          <cell r="D53">
            <v>13979</v>
          </cell>
          <cell r="E53">
            <v>41206</v>
          </cell>
          <cell r="F53">
            <v>27353</v>
          </cell>
          <cell r="G53">
            <v>13853</v>
          </cell>
          <cell r="H53">
            <v>566</v>
          </cell>
          <cell r="I53">
            <v>440</v>
          </cell>
          <cell r="J53">
            <v>126</v>
          </cell>
          <cell r="K53">
            <v>26713</v>
          </cell>
          <cell r="L53">
            <v>5402</v>
          </cell>
          <cell r="M53">
            <v>21311</v>
          </cell>
        </row>
        <row r="54">
          <cell r="A54" t="str">
            <v>吉 野 町</v>
          </cell>
          <cell r="B54">
            <v>7960</v>
          </cell>
          <cell r="C54">
            <v>4942</v>
          </cell>
          <cell r="D54">
            <v>3018</v>
          </cell>
          <cell r="E54">
            <v>7910</v>
          </cell>
          <cell r="F54">
            <v>4905</v>
          </cell>
          <cell r="G54">
            <v>3005</v>
          </cell>
          <cell r="H54">
            <v>50</v>
          </cell>
          <cell r="I54">
            <v>37</v>
          </cell>
          <cell r="J54">
            <v>13</v>
          </cell>
          <cell r="K54">
            <v>5067</v>
          </cell>
          <cell r="L54">
            <v>1107</v>
          </cell>
          <cell r="M54">
            <v>3960</v>
          </cell>
        </row>
        <row r="55">
          <cell r="A55" t="str">
            <v>大 淀 町</v>
          </cell>
          <cell r="B55">
            <v>6847</v>
          </cell>
          <cell r="C55">
            <v>4442</v>
          </cell>
          <cell r="D55">
            <v>2405</v>
          </cell>
          <cell r="E55">
            <v>6716</v>
          </cell>
          <cell r="F55">
            <v>4347</v>
          </cell>
          <cell r="G55">
            <v>2369</v>
          </cell>
          <cell r="H55">
            <v>131</v>
          </cell>
          <cell r="I55">
            <v>95</v>
          </cell>
          <cell r="J55">
            <v>36</v>
          </cell>
          <cell r="K55">
            <v>4633</v>
          </cell>
          <cell r="L55">
            <v>984</v>
          </cell>
          <cell r="M55">
            <v>3649</v>
          </cell>
        </row>
        <row r="56">
          <cell r="A56" t="str">
            <v>下 市 町</v>
          </cell>
          <cell r="B56">
            <v>6485</v>
          </cell>
          <cell r="C56">
            <v>3986</v>
          </cell>
          <cell r="D56">
            <v>2499</v>
          </cell>
          <cell r="E56">
            <v>6410</v>
          </cell>
          <cell r="F56">
            <v>3926</v>
          </cell>
          <cell r="G56">
            <v>2484</v>
          </cell>
          <cell r="H56">
            <v>75</v>
          </cell>
          <cell r="I56">
            <v>60</v>
          </cell>
          <cell r="J56">
            <v>15</v>
          </cell>
          <cell r="K56">
            <v>3723</v>
          </cell>
          <cell r="L56">
            <v>799</v>
          </cell>
          <cell r="M56">
            <v>2924</v>
          </cell>
        </row>
        <row r="57">
          <cell r="A57" t="str">
            <v>黒 滝 村</v>
          </cell>
          <cell r="B57">
            <v>1031</v>
          </cell>
          <cell r="C57">
            <v>636</v>
          </cell>
          <cell r="D57">
            <v>395</v>
          </cell>
          <cell r="E57">
            <v>1029</v>
          </cell>
          <cell r="F57">
            <v>634</v>
          </cell>
          <cell r="G57">
            <v>395</v>
          </cell>
          <cell r="H57">
            <v>2</v>
          </cell>
          <cell r="I57">
            <v>2</v>
          </cell>
          <cell r="J57">
            <v>0</v>
          </cell>
          <cell r="K57">
            <v>586</v>
          </cell>
          <cell r="L57">
            <v>107</v>
          </cell>
          <cell r="M57">
            <v>479</v>
          </cell>
        </row>
        <row r="58">
          <cell r="A58" t="str">
            <v>西吉野村</v>
          </cell>
          <cell r="B58">
            <v>3347</v>
          </cell>
          <cell r="C58">
            <v>1959</v>
          </cell>
          <cell r="D58">
            <v>1388</v>
          </cell>
          <cell r="E58">
            <v>3307</v>
          </cell>
          <cell r="F58">
            <v>1931</v>
          </cell>
          <cell r="G58">
            <v>1376</v>
          </cell>
          <cell r="H58">
            <v>40</v>
          </cell>
          <cell r="I58">
            <v>28</v>
          </cell>
          <cell r="J58">
            <v>12</v>
          </cell>
          <cell r="K58">
            <v>1637</v>
          </cell>
          <cell r="L58">
            <v>446</v>
          </cell>
          <cell r="M58">
            <v>1191</v>
          </cell>
        </row>
        <row r="59">
          <cell r="A59" t="str">
            <v>天 川 村</v>
          </cell>
          <cell r="B59">
            <v>1709</v>
          </cell>
          <cell r="C59">
            <v>1193</v>
          </cell>
          <cell r="D59">
            <v>516</v>
          </cell>
          <cell r="E59">
            <v>1681</v>
          </cell>
          <cell r="F59">
            <v>1169</v>
          </cell>
          <cell r="G59">
            <v>512</v>
          </cell>
          <cell r="H59">
            <v>28</v>
          </cell>
          <cell r="I59">
            <v>24</v>
          </cell>
          <cell r="J59">
            <v>4</v>
          </cell>
          <cell r="K59">
            <v>1179</v>
          </cell>
          <cell r="L59">
            <v>170</v>
          </cell>
          <cell r="M59">
            <v>1009</v>
          </cell>
        </row>
        <row r="60">
          <cell r="A60" t="str">
            <v>野迫川村</v>
          </cell>
          <cell r="B60">
            <v>850</v>
          </cell>
          <cell r="C60">
            <v>623</v>
          </cell>
          <cell r="D60">
            <v>227</v>
          </cell>
          <cell r="E60">
            <v>824</v>
          </cell>
          <cell r="F60">
            <v>606</v>
          </cell>
          <cell r="G60">
            <v>218</v>
          </cell>
          <cell r="H60">
            <v>26</v>
          </cell>
          <cell r="I60">
            <v>17</v>
          </cell>
          <cell r="J60">
            <v>9</v>
          </cell>
          <cell r="K60">
            <v>488</v>
          </cell>
          <cell r="L60">
            <v>85</v>
          </cell>
          <cell r="M60">
            <v>403</v>
          </cell>
        </row>
        <row r="61">
          <cell r="A61" t="str">
            <v>大 塔 村</v>
          </cell>
          <cell r="B61">
            <v>915</v>
          </cell>
          <cell r="C61">
            <v>671</v>
          </cell>
          <cell r="D61">
            <v>244</v>
          </cell>
          <cell r="E61">
            <v>893</v>
          </cell>
          <cell r="F61">
            <v>651</v>
          </cell>
          <cell r="G61">
            <v>242</v>
          </cell>
          <cell r="H61">
            <v>22</v>
          </cell>
          <cell r="I61">
            <v>20</v>
          </cell>
          <cell r="J61">
            <v>2</v>
          </cell>
          <cell r="K61">
            <v>567</v>
          </cell>
          <cell r="L61">
            <v>79</v>
          </cell>
          <cell r="M61">
            <v>488</v>
          </cell>
        </row>
        <row r="62">
          <cell r="A62" t="str">
            <v>十津川村</v>
          </cell>
          <cell r="B62">
            <v>4574</v>
          </cell>
          <cell r="C62">
            <v>3100</v>
          </cell>
          <cell r="D62">
            <v>1474</v>
          </cell>
          <cell r="E62">
            <v>4499</v>
          </cell>
          <cell r="F62">
            <v>3035</v>
          </cell>
          <cell r="G62">
            <v>1464</v>
          </cell>
          <cell r="H62">
            <v>75</v>
          </cell>
          <cell r="I62">
            <v>65</v>
          </cell>
          <cell r="J62">
            <v>10</v>
          </cell>
          <cell r="K62">
            <v>2575</v>
          </cell>
          <cell r="L62">
            <v>594</v>
          </cell>
          <cell r="M62">
            <v>1981</v>
          </cell>
        </row>
        <row r="63">
          <cell r="A63" t="str">
            <v>下北山村</v>
          </cell>
          <cell r="B63">
            <v>1288</v>
          </cell>
          <cell r="C63">
            <v>993</v>
          </cell>
          <cell r="D63">
            <v>295</v>
          </cell>
          <cell r="E63">
            <v>1259</v>
          </cell>
          <cell r="F63">
            <v>969</v>
          </cell>
          <cell r="G63">
            <v>290</v>
          </cell>
          <cell r="H63">
            <v>29</v>
          </cell>
          <cell r="I63">
            <v>24</v>
          </cell>
          <cell r="J63">
            <v>5</v>
          </cell>
          <cell r="K63">
            <v>859</v>
          </cell>
          <cell r="L63">
            <v>97</v>
          </cell>
          <cell r="M63">
            <v>762</v>
          </cell>
        </row>
        <row r="64">
          <cell r="A64" t="str">
            <v>上北山村</v>
          </cell>
          <cell r="B64">
            <v>950</v>
          </cell>
          <cell r="C64">
            <v>761</v>
          </cell>
          <cell r="D64">
            <v>189</v>
          </cell>
          <cell r="E64">
            <v>931</v>
          </cell>
          <cell r="F64">
            <v>745</v>
          </cell>
          <cell r="G64">
            <v>186</v>
          </cell>
          <cell r="H64">
            <v>19</v>
          </cell>
          <cell r="I64">
            <v>16</v>
          </cell>
          <cell r="J64">
            <v>3</v>
          </cell>
          <cell r="K64">
            <v>459</v>
          </cell>
          <cell r="L64">
            <v>51</v>
          </cell>
          <cell r="M64">
            <v>408</v>
          </cell>
        </row>
        <row r="65">
          <cell r="A65" t="str">
            <v>川 上 村</v>
          </cell>
          <cell r="B65">
            <v>2833</v>
          </cell>
          <cell r="C65">
            <v>2177</v>
          </cell>
          <cell r="D65">
            <v>656</v>
          </cell>
          <cell r="E65">
            <v>2808</v>
          </cell>
          <cell r="F65">
            <v>2160</v>
          </cell>
          <cell r="G65">
            <v>648</v>
          </cell>
          <cell r="H65">
            <v>25</v>
          </cell>
          <cell r="I65">
            <v>17</v>
          </cell>
          <cell r="J65">
            <v>8</v>
          </cell>
          <cell r="K65">
            <v>2191</v>
          </cell>
          <cell r="L65">
            <v>372</v>
          </cell>
          <cell r="M65">
            <v>1819</v>
          </cell>
        </row>
        <row r="66">
          <cell r="A66" t="str">
            <v>東吉野村</v>
          </cell>
          <cell r="B66">
            <v>2983</v>
          </cell>
          <cell r="C66">
            <v>2310</v>
          </cell>
          <cell r="D66">
            <v>673</v>
          </cell>
          <cell r="E66">
            <v>2939</v>
          </cell>
          <cell r="F66">
            <v>2275</v>
          </cell>
          <cell r="G66">
            <v>664</v>
          </cell>
          <cell r="H66">
            <v>44</v>
          </cell>
          <cell r="I66">
            <v>35</v>
          </cell>
          <cell r="J66">
            <v>9</v>
          </cell>
          <cell r="K66">
            <v>2749</v>
          </cell>
          <cell r="L66">
            <v>511</v>
          </cell>
          <cell r="M66">
            <v>2238</v>
          </cell>
        </row>
        <row r="67">
          <cell r="B67" t="str">
            <v>(注)15歳以上人口は、労働力状態「不詳」を含む。　</v>
          </cell>
        </row>
        <row r="68">
          <cell r="B68" t="str">
            <v>資料：総務省統計局「国勢調査報告」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市町村配置分合"/>
      <sheetName val="項目名"/>
      <sheetName val="1.人口の推移"/>
      <sheetName val="2.市町村別面積"/>
      <sheetName val="2-2.市町村別世帯数"/>
      <sheetName val="2-3.市町村別人口・密度"/>
      <sheetName val="3.国調推移"/>
      <sheetName val="4.年齢別"/>
      <sheetName val="5.3区分別"/>
      <sheetName val="6.産業別従業者数"/>
      <sheetName val="10.市町村別労働力人口"/>
      <sheetName val="10-2.市町村別労働力状態"/>
      <sheetName val="15.転出入者数"/>
      <sheetName val="17.外国人登録"/>
      <sheetName val="18.出生等の推移"/>
      <sheetName val="19.出生数等"/>
      <sheetName val="19-2.出生数等"/>
      <sheetName val="32.茶種別"/>
      <sheetName val="34.家畜"/>
      <sheetName val="35.生乳"/>
      <sheetName val="61.内水面養殖"/>
      <sheetName val="70.工業累年比較表（全事業所）"/>
      <sheetName val="77.商業統計累年比較表"/>
      <sheetName val="82.建築種別"/>
      <sheetName val="83.構造別"/>
      <sheetName val="84.用途別"/>
      <sheetName val="85.利用関係別"/>
      <sheetName val="95.電力需要"/>
      <sheetName val="96.電力使用"/>
      <sheetName val="97.電力需給"/>
      <sheetName val="98.ガス"/>
      <sheetName val="100.用途別ｶﾞｽ"/>
      <sheetName val="111.自動車数"/>
      <sheetName val="116.預貯金残高"/>
      <sheetName val="117.貸出残高"/>
      <sheetName val="123.企業倒産"/>
      <sheetName val="127.小売物価"/>
      <sheetName val="128.消費支出"/>
      <sheetName val="129.収入"/>
      <sheetName val="130.支出"/>
      <sheetName val="131.日数5人以上"/>
      <sheetName val="132.30人以上"/>
      <sheetName val="133.時間5人以上"/>
      <sheetName val="134.30人以上"/>
      <sheetName val="135.人数5人以上"/>
      <sheetName val="136.人数30人以上"/>
      <sheetName val="137.給与5人以上"/>
      <sheetName val="137-2.給与5人以上 (男)"/>
      <sheetName val="137-3.給与5人以上 (女)"/>
      <sheetName val="138.給与30人以上"/>
      <sheetName val="138-2.給与30人以上 (男)"/>
      <sheetName val="138-3.給与30人以上 (女)"/>
      <sheetName val="144.紹介"/>
      <sheetName val="145.紹介"/>
      <sheetName val="148.新卒"/>
      <sheetName val="149.新卒 "/>
      <sheetName val="161.施設"/>
      <sheetName val="162.保護状況"/>
      <sheetName val="163.手帳交付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.市町村別面積"/>
      <sheetName val="3.市町村別世帯数"/>
      <sheetName val="4.市町村別人口・密度"/>
      <sheetName val="8.産業別従業者数"/>
      <sheetName val="9.市町村別就業者数"/>
      <sheetName val="14.昼間人口"/>
      <sheetName val="18.外国人登録"/>
      <sheetName val="20.出生数等"/>
      <sheetName val="21.出生数等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2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2.875" style="1" customWidth="1"/>
    <col min="2" max="3" width="10.25390625" style="1" customWidth="1"/>
    <col min="4" max="4" width="11.625" style="2" bestFit="1" customWidth="1"/>
    <col min="5" max="5" width="3.50390625" style="1" bestFit="1" customWidth="1"/>
    <col min="6" max="6" width="13.875" style="1" customWidth="1"/>
    <col min="7" max="7" width="12.125" style="1" customWidth="1"/>
    <col min="8" max="8" width="10.25390625" style="1" customWidth="1"/>
    <col min="9" max="9" width="4.00390625" style="1" customWidth="1"/>
    <col min="10" max="10" width="10.50390625" style="1" bestFit="1" customWidth="1"/>
    <col min="11" max="11" width="10.25390625" style="1" customWidth="1"/>
    <col min="12" max="16384" width="9.00390625" style="1" customWidth="1"/>
  </cols>
  <sheetData>
    <row r="1" ht="7.5" customHeight="1" thickBot="1"/>
    <row r="2" spans="2:11" ht="23.25" customHeight="1" thickBot="1">
      <c r="B2" s="209" t="s">
        <v>0</v>
      </c>
      <c r="C2" s="210"/>
      <c r="D2" s="211"/>
      <c r="E2" s="3"/>
      <c r="F2" s="3"/>
      <c r="G2" s="3"/>
      <c r="H2" s="3"/>
      <c r="I2" s="3"/>
      <c r="J2" s="3"/>
      <c r="K2" s="3"/>
    </row>
    <row r="3" spans="2:11" s="4" customFormat="1" ht="29.25" customHeight="1">
      <c r="B3" s="212" t="s">
        <v>1</v>
      </c>
      <c r="C3" s="212"/>
      <c r="D3" s="212"/>
      <c r="E3" s="212"/>
      <c r="F3" s="212"/>
      <c r="G3" s="212"/>
      <c r="H3" s="212"/>
      <c r="I3" s="212"/>
      <c r="J3" s="212"/>
      <c r="K3" s="212"/>
    </row>
    <row r="4" spans="3:8" ht="18.75" customHeight="1">
      <c r="C4" s="5"/>
      <c r="D4" s="5"/>
      <c r="E4" s="6"/>
      <c r="F4" s="7" t="s">
        <v>2</v>
      </c>
      <c r="G4" s="8" t="s">
        <v>3</v>
      </c>
      <c r="H4" s="9" t="s">
        <v>4</v>
      </c>
    </row>
    <row r="5" spans="2:8" ht="18.75" customHeight="1">
      <c r="B5" s="10"/>
      <c r="C5" s="10"/>
      <c r="F5" s="7" t="s">
        <v>5</v>
      </c>
      <c r="G5" s="11"/>
      <c r="H5" s="12" t="s">
        <v>6</v>
      </c>
    </row>
    <row r="6" spans="2:6" ht="18.75" customHeight="1">
      <c r="B6" s="10"/>
      <c r="C6" s="10"/>
      <c r="F6" s="7" t="s">
        <v>7</v>
      </c>
    </row>
    <row r="7" spans="2:6" ht="18.75" customHeight="1">
      <c r="B7" s="10"/>
      <c r="C7" s="10"/>
      <c r="F7" s="7" t="s">
        <v>8</v>
      </c>
    </row>
    <row r="8" spans="2:6" ht="18.75" customHeight="1">
      <c r="B8" s="10"/>
      <c r="C8" s="10"/>
      <c r="F8" s="7" t="s">
        <v>9</v>
      </c>
    </row>
    <row r="9" spans="2:6" ht="18.75" customHeight="1">
      <c r="B9" s="10"/>
      <c r="C9" s="10"/>
      <c r="E9" s="4"/>
      <c r="F9" s="7" t="s">
        <v>10</v>
      </c>
    </row>
    <row r="10" spans="2:8" ht="18.75" customHeight="1">
      <c r="B10" s="10"/>
      <c r="C10" s="10"/>
      <c r="F10" s="7" t="s">
        <v>11</v>
      </c>
      <c r="G10" s="8" t="s">
        <v>12</v>
      </c>
      <c r="H10" s="9" t="s">
        <v>13</v>
      </c>
    </row>
    <row r="11" spans="2:8" ht="18.75" customHeight="1">
      <c r="B11" s="10"/>
      <c r="C11" s="10"/>
      <c r="F11" s="7" t="s">
        <v>14</v>
      </c>
      <c r="G11" s="13"/>
      <c r="H11" s="12" t="s">
        <v>15</v>
      </c>
    </row>
    <row r="12" spans="2:6" ht="18.75" customHeight="1">
      <c r="B12" s="10"/>
      <c r="C12" s="14" t="s">
        <v>16</v>
      </c>
      <c r="D12" s="2" t="s">
        <v>17</v>
      </c>
      <c r="E12" s="4" t="s">
        <v>18</v>
      </c>
      <c r="F12" s="7" t="s">
        <v>19</v>
      </c>
    </row>
    <row r="13" spans="2:8" ht="18.75" customHeight="1">
      <c r="B13" s="10"/>
      <c r="C13" s="15" t="s">
        <v>20</v>
      </c>
      <c r="D13" s="2" t="s">
        <v>21</v>
      </c>
      <c r="E13" s="4" t="s">
        <v>22</v>
      </c>
      <c r="F13" s="7" t="s">
        <v>23</v>
      </c>
      <c r="G13" s="16"/>
      <c r="H13" s="9" t="s">
        <v>24</v>
      </c>
    </row>
    <row r="14" spans="2:11" ht="18.75" customHeight="1">
      <c r="B14" s="10"/>
      <c r="C14" s="10"/>
      <c r="F14" s="7" t="s">
        <v>25</v>
      </c>
      <c r="G14" s="2" t="s">
        <v>26</v>
      </c>
      <c r="H14" s="12" t="s">
        <v>27</v>
      </c>
      <c r="I14" s="4" t="s">
        <v>28</v>
      </c>
      <c r="J14" s="4" t="s">
        <v>29</v>
      </c>
      <c r="K14" s="14" t="s">
        <v>30</v>
      </c>
    </row>
    <row r="15" spans="3:8" ht="18.75" customHeight="1">
      <c r="C15" s="10"/>
      <c r="F15" s="7" t="s">
        <v>31</v>
      </c>
      <c r="G15" s="17"/>
      <c r="H15" s="10"/>
    </row>
    <row r="16" spans="3:8" ht="18.75" customHeight="1">
      <c r="C16" s="18"/>
      <c r="F16" s="19" t="s">
        <v>32</v>
      </c>
      <c r="G16" s="213" t="s">
        <v>33</v>
      </c>
      <c r="H16" s="9" t="s">
        <v>34</v>
      </c>
    </row>
    <row r="17" spans="3:8" ht="18.75" customHeight="1">
      <c r="C17" s="10"/>
      <c r="F17" s="20" t="s">
        <v>35</v>
      </c>
      <c r="G17" s="213"/>
      <c r="H17" s="21" t="s">
        <v>36</v>
      </c>
    </row>
    <row r="18" spans="3:8" ht="18.75" customHeight="1">
      <c r="C18" s="18"/>
      <c r="F18" s="19" t="s">
        <v>37</v>
      </c>
      <c r="G18" s="213"/>
      <c r="H18" s="21" t="s">
        <v>38</v>
      </c>
    </row>
    <row r="19" spans="3:8" ht="18.75" customHeight="1">
      <c r="C19" s="22" t="s">
        <v>39</v>
      </c>
      <c r="D19" s="2" t="s">
        <v>29</v>
      </c>
      <c r="E19" s="4" t="s">
        <v>22</v>
      </c>
      <c r="F19" s="20" t="s">
        <v>40</v>
      </c>
      <c r="G19" s="213"/>
      <c r="H19" s="12" t="s">
        <v>41</v>
      </c>
    </row>
    <row r="20" spans="3:6" ht="18.75" customHeight="1">
      <c r="C20" s="14" t="s">
        <v>42</v>
      </c>
      <c r="D20" s="2" t="s">
        <v>29</v>
      </c>
      <c r="E20" s="4" t="s">
        <v>22</v>
      </c>
      <c r="F20" s="20" t="s">
        <v>43</v>
      </c>
    </row>
    <row r="21" spans="3:6" ht="18.75" customHeight="1">
      <c r="C21" s="18"/>
      <c r="F21" s="20" t="s">
        <v>44</v>
      </c>
    </row>
    <row r="22" spans="3:6" ht="18.75" customHeight="1">
      <c r="C22" s="14" t="s">
        <v>45</v>
      </c>
      <c r="D22" s="2" t="s">
        <v>46</v>
      </c>
      <c r="E22" s="4" t="s">
        <v>22</v>
      </c>
      <c r="F22" s="20" t="s">
        <v>47</v>
      </c>
    </row>
    <row r="23" spans="3:6" ht="18.75" customHeight="1">
      <c r="C23" s="18"/>
      <c r="F23" s="19" t="s">
        <v>48</v>
      </c>
    </row>
    <row r="24" spans="3:6" ht="18.75" customHeight="1">
      <c r="C24" s="22" t="s">
        <v>49</v>
      </c>
      <c r="D24" s="2" t="s">
        <v>50</v>
      </c>
      <c r="E24" s="4" t="s">
        <v>22</v>
      </c>
      <c r="F24" s="20" t="s">
        <v>51</v>
      </c>
    </row>
    <row r="25" spans="3:6" ht="18.75" customHeight="1">
      <c r="C25" s="14" t="s">
        <v>52</v>
      </c>
      <c r="D25" s="2" t="s">
        <v>53</v>
      </c>
      <c r="E25" s="4" t="s">
        <v>22</v>
      </c>
      <c r="F25" s="20" t="s">
        <v>54</v>
      </c>
    </row>
    <row r="26" spans="3:6" ht="18.75" customHeight="1">
      <c r="C26" s="10"/>
      <c r="F26" s="20" t="s">
        <v>55</v>
      </c>
    </row>
    <row r="27" spans="3:6" ht="18.75" customHeight="1">
      <c r="C27" s="23"/>
      <c r="F27" s="19" t="s">
        <v>56</v>
      </c>
    </row>
    <row r="28" spans="3:6" ht="18.75" customHeight="1">
      <c r="C28" s="23"/>
      <c r="F28" s="20" t="s">
        <v>57</v>
      </c>
    </row>
    <row r="29" spans="3:6" ht="18.75" customHeight="1">
      <c r="C29" s="23"/>
      <c r="F29" s="20" t="s">
        <v>58</v>
      </c>
    </row>
    <row r="30" spans="3:6" ht="18.75" customHeight="1">
      <c r="C30" s="23"/>
      <c r="F30" s="19" t="s">
        <v>59</v>
      </c>
    </row>
    <row r="31" spans="3:6" ht="18.75" customHeight="1">
      <c r="C31" s="18"/>
      <c r="F31" s="20" t="s">
        <v>60</v>
      </c>
    </row>
    <row r="32" spans="3:6" ht="18.75" customHeight="1">
      <c r="C32" s="18"/>
      <c r="F32" s="20" t="s">
        <v>61</v>
      </c>
    </row>
    <row r="33" spans="3:6" ht="18.75" customHeight="1">
      <c r="C33" s="10"/>
      <c r="F33" s="19" t="s">
        <v>62</v>
      </c>
    </row>
    <row r="34" spans="3:6" ht="18.75" customHeight="1">
      <c r="C34" s="14" t="s">
        <v>63</v>
      </c>
      <c r="D34" s="2" t="s">
        <v>64</v>
      </c>
      <c r="E34" s="4" t="s">
        <v>22</v>
      </c>
      <c r="F34" s="20" t="s">
        <v>65</v>
      </c>
    </row>
    <row r="35" spans="3:6" ht="18.75" customHeight="1">
      <c r="C35" s="18"/>
      <c r="F35" s="20" t="s">
        <v>66</v>
      </c>
    </row>
    <row r="36" spans="3:6" ht="18.75" customHeight="1">
      <c r="C36" s="10"/>
      <c r="F36" s="20" t="s">
        <v>67</v>
      </c>
    </row>
    <row r="37" spans="3:6" ht="18.75" customHeight="1">
      <c r="C37" s="14" t="s">
        <v>68</v>
      </c>
      <c r="D37" s="2" t="s">
        <v>69</v>
      </c>
      <c r="E37" s="4" t="s">
        <v>22</v>
      </c>
      <c r="F37" s="20" t="s">
        <v>70</v>
      </c>
    </row>
    <row r="38" spans="3:6" ht="18.75" customHeight="1">
      <c r="C38" s="18"/>
      <c r="F38" s="19" t="s">
        <v>71</v>
      </c>
    </row>
    <row r="39" spans="3:6" ht="18.75" customHeight="1">
      <c r="C39" s="18"/>
      <c r="F39" s="20" t="s">
        <v>72</v>
      </c>
    </row>
    <row r="40" spans="3:6" ht="18.75" customHeight="1">
      <c r="C40" s="18"/>
      <c r="F40" s="20" t="s">
        <v>73</v>
      </c>
    </row>
    <row r="41" spans="3:6" ht="18.75" customHeight="1">
      <c r="C41" s="10"/>
      <c r="F41" s="20" t="s">
        <v>74</v>
      </c>
    </row>
    <row r="42" spans="3:6" ht="18.75" customHeight="1">
      <c r="C42" s="18"/>
      <c r="F42" s="20" t="s">
        <v>75</v>
      </c>
    </row>
    <row r="43" spans="3:6" ht="18.75" customHeight="1">
      <c r="C43" s="18"/>
      <c r="F43" s="20" t="s">
        <v>76</v>
      </c>
    </row>
    <row r="44" spans="3:6" ht="18.75" customHeight="1">
      <c r="C44" s="18"/>
      <c r="F44" s="20" t="s">
        <v>77</v>
      </c>
    </row>
    <row r="45" spans="3:6" ht="18.75" customHeight="1">
      <c r="C45" s="18"/>
      <c r="F45" s="20" t="s">
        <v>78</v>
      </c>
    </row>
    <row r="46" spans="3:6" ht="18.75" customHeight="1">
      <c r="C46" s="18"/>
      <c r="F46" s="20" t="s">
        <v>79</v>
      </c>
    </row>
    <row r="47" spans="3:6" ht="18.75" customHeight="1">
      <c r="C47" s="18"/>
      <c r="F47" s="20" t="s">
        <v>80</v>
      </c>
    </row>
    <row r="48" spans="3:6" ht="18.75" customHeight="1">
      <c r="C48" s="18"/>
      <c r="F48" s="20" t="s">
        <v>81</v>
      </c>
    </row>
    <row r="49" spans="3:6" ht="18.75" customHeight="1">
      <c r="C49" s="18"/>
      <c r="F49" s="20" t="s">
        <v>82</v>
      </c>
    </row>
    <row r="50" ht="18.75" customHeight="1">
      <c r="C50" s="18"/>
    </row>
    <row r="51" ht="18.75" customHeight="1">
      <c r="C51" s="18"/>
    </row>
    <row r="52" ht="18.75" customHeight="1">
      <c r="C52" s="18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 selectLockedCells="1" selectUnlockedCells="1"/>
  <mergeCells count="3">
    <mergeCell ref="B2:D2"/>
    <mergeCell ref="B3:K3"/>
    <mergeCell ref="G16:G19"/>
  </mergeCells>
  <printOptions horizontalCentered="1"/>
  <pageMargins left="0" right="0" top="0.39375" bottom="0.19652777777777777" header="0.5118055555555555" footer="0.5118055555555555"/>
  <pageSetup fitToHeight="1" fitToWidth="1" horizontalDpi="300" verticalDpi="300" orientation="portrait" paperSize="9" scale="9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22.00390625" style="34" bestFit="1" customWidth="1"/>
    <col min="2" max="2" width="8.25390625" style="35" bestFit="1" customWidth="1"/>
    <col min="3" max="3" width="5.125" style="35" customWidth="1"/>
    <col min="4" max="4" width="18.25390625" style="36" customWidth="1"/>
    <col min="7" max="7" width="10.125" style="0" customWidth="1"/>
    <col min="8" max="8" width="26.125" style="0" customWidth="1"/>
  </cols>
  <sheetData>
    <row r="1" spans="1:8" ht="30.75" customHeight="1">
      <c r="A1" s="216" t="s">
        <v>83</v>
      </c>
      <c r="B1" s="217"/>
      <c r="C1" s="217"/>
      <c r="D1" s="217"/>
      <c r="E1" s="217"/>
      <c r="F1" s="217"/>
      <c r="G1" s="217"/>
      <c r="H1" s="218"/>
    </row>
    <row r="2" spans="1:8" ht="18" customHeight="1">
      <c r="A2" s="27" t="s">
        <v>84</v>
      </c>
      <c r="B2" s="31" t="s">
        <v>85</v>
      </c>
      <c r="C2" s="28">
        <v>1</v>
      </c>
      <c r="D2" s="24" t="s">
        <v>86</v>
      </c>
      <c r="E2" s="25"/>
      <c r="F2" s="25"/>
      <c r="G2" s="25"/>
      <c r="H2" s="26"/>
    </row>
    <row r="3" spans="1:8" ht="18" customHeight="1">
      <c r="A3" s="29"/>
      <c r="B3" s="30"/>
      <c r="C3" s="28">
        <v>2</v>
      </c>
      <c r="D3" s="214" t="s">
        <v>87</v>
      </c>
      <c r="E3" s="215"/>
      <c r="F3" s="215"/>
      <c r="G3" s="25"/>
      <c r="H3" s="26"/>
    </row>
    <row r="4" spans="1:8" ht="18" customHeight="1">
      <c r="A4" s="29"/>
      <c r="B4" s="30"/>
      <c r="C4" s="28">
        <v>3</v>
      </c>
      <c r="D4" s="214" t="s">
        <v>88</v>
      </c>
      <c r="E4" s="215"/>
      <c r="F4" s="215"/>
      <c r="G4" s="215"/>
      <c r="H4" s="26"/>
    </row>
    <row r="5" spans="1:8" ht="18" customHeight="1">
      <c r="A5" s="32"/>
      <c r="B5" s="33"/>
      <c r="C5" s="28">
        <v>4</v>
      </c>
      <c r="D5" s="24" t="s">
        <v>89</v>
      </c>
      <c r="E5" s="25"/>
      <c r="F5" s="25"/>
      <c r="G5" s="25"/>
      <c r="H5" s="26"/>
    </row>
  </sheetData>
  <sheetProtection selectLockedCells="1" selectUnlockedCells="1"/>
  <mergeCells count="3">
    <mergeCell ref="D3:F3"/>
    <mergeCell ref="D4:G4"/>
    <mergeCell ref="A1:H1"/>
  </mergeCells>
  <hyperlinks>
    <hyperlink ref="D2" location="'19-1.登記'!A1" display="一般登記件数"/>
    <hyperlink ref="D3" location="107!受理件数.A1" display="検察庁の事件受理・処理状況"/>
    <hyperlink ref="D4" location="108!刑法犯.A1" display="刑法犯主要罪種別、年次別認知・検挙件数"/>
    <hyperlink ref="D5" location="'19-4.少年保護'!A1" display="少年保護事件数"/>
    <hyperlink ref="D3:F3" location="'19-2.受理件数'!A1" display="検察庁の事件受理・処理状況"/>
    <hyperlink ref="D4:G4" location="'19-3.刑法犯'!A1" display="刑法犯主要罪種別、年次別認知・検挙件数"/>
  </hyperlinks>
  <printOptions horizontalCentered="1"/>
  <pageMargins left="0.9448818897637796" right="0.9448818897637796" top="0.5905511811023623" bottom="0.1968503937007874" header="0.31496062992125984" footer="0.5118110236220472"/>
  <pageSetup fitToHeight="2" horizontalDpi="300" verticalDpi="300" orientation="portrait" paperSize="9" scale="75" r:id="rId1"/>
  <headerFooter alignWithMargins="0">
    <oddHeader>&amp;C長期時系列統計データ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1">
      <pane xSplit="1" ySplit="5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3.5"/>
  <cols>
    <col min="1" max="1" width="10.00390625" style="40" customWidth="1"/>
    <col min="2" max="3" width="8.50390625" style="40" customWidth="1"/>
    <col min="4" max="4" width="14.125" style="40" customWidth="1"/>
    <col min="5" max="5" width="8.50390625" style="40" customWidth="1"/>
    <col min="6" max="6" width="14.125" style="40" customWidth="1"/>
    <col min="7" max="8" width="8.50390625" style="40" customWidth="1"/>
    <col min="9" max="9" width="14.125" style="40" customWidth="1"/>
    <col min="10" max="10" width="10.25390625" style="40" customWidth="1"/>
    <col min="11" max="11" width="12.25390625" style="40" customWidth="1"/>
    <col min="12" max="16384" width="9.00390625" style="40" customWidth="1"/>
  </cols>
  <sheetData>
    <row r="1" spans="1:11" ht="18.75">
      <c r="A1" s="37" t="s">
        <v>90</v>
      </c>
      <c r="B1" s="37"/>
      <c r="C1" s="37"/>
      <c r="D1" s="37"/>
      <c r="E1" s="37"/>
      <c r="F1" s="37"/>
      <c r="G1" s="38" t="s">
        <v>91</v>
      </c>
      <c r="H1" s="39"/>
      <c r="I1" s="39"/>
      <c r="J1" s="39"/>
      <c r="K1" s="39"/>
    </row>
    <row r="2" spans="1:11" ht="12">
      <c r="A2" s="41" t="s">
        <v>92</v>
      </c>
      <c r="C2" s="42"/>
      <c r="D2" s="42"/>
      <c r="E2" s="42"/>
      <c r="F2" s="43"/>
      <c r="G2" s="39"/>
      <c r="H2" s="39"/>
      <c r="I2" s="39"/>
      <c r="J2" s="39"/>
      <c r="K2" s="39"/>
    </row>
    <row r="3" spans="1:11" ht="13.5" customHeight="1" thickBot="1">
      <c r="A3" s="219" t="s">
        <v>93</v>
      </c>
      <c r="B3" s="219" t="s">
        <v>94</v>
      </c>
      <c r="C3" s="219"/>
      <c r="D3" s="219"/>
      <c r="E3" s="219"/>
      <c r="F3" s="219"/>
      <c r="G3" s="219"/>
      <c r="H3" s="219"/>
      <c r="I3" s="219"/>
      <c r="J3" s="221" t="s">
        <v>95</v>
      </c>
      <c r="K3" s="219"/>
    </row>
    <row r="4" spans="1:11" ht="13.5" customHeight="1" thickBot="1">
      <c r="A4" s="220"/>
      <c r="B4" s="219" t="s">
        <v>96</v>
      </c>
      <c r="C4" s="219"/>
      <c r="D4" s="219"/>
      <c r="E4" s="219" t="s">
        <v>97</v>
      </c>
      <c r="F4" s="219"/>
      <c r="G4" s="219" t="s">
        <v>98</v>
      </c>
      <c r="H4" s="219"/>
      <c r="I4" s="219"/>
      <c r="J4" s="219" t="s">
        <v>99</v>
      </c>
      <c r="K4" s="219" t="s">
        <v>100</v>
      </c>
    </row>
    <row r="5" spans="1:11" ht="13.5" customHeight="1">
      <c r="A5" s="220"/>
      <c r="B5" s="44" t="s">
        <v>99</v>
      </c>
      <c r="C5" s="44" t="s">
        <v>101</v>
      </c>
      <c r="D5" s="44" t="s">
        <v>102</v>
      </c>
      <c r="E5" s="44" t="s">
        <v>99</v>
      </c>
      <c r="F5" s="44" t="s">
        <v>102</v>
      </c>
      <c r="G5" s="44" t="s">
        <v>99</v>
      </c>
      <c r="H5" s="44" t="s">
        <v>101</v>
      </c>
      <c r="I5" s="44" t="s">
        <v>102</v>
      </c>
      <c r="J5" s="219"/>
      <c r="K5" s="219"/>
    </row>
    <row r="6" spans="1:11" ht="15.75" customHeight="1">
      <c r="A6" s="44" t="s">
        <v>103</v>
      </c>
      <c r="B6" s="45">
        <v>104712</v>
      </c>
      <c r="C6" s="45">
        <v>295252</v>
      </c>
      <c r="D6" s="45">
        <v>421639</v>
      </c>
      <c r="E6" s="45">
        <v>4167</v>
      </c>
      <c r="F6" s="45">
        <v>13041</v>
      </c>
      <c r="G6" s="45">
        <v>68</v>
      </c>
      <c r="H6" s="45">
        <v>1</v>
      </c>
      <c r="I6" s="45">
        <v>3519</v>
      </c>
      <c r="J6" s="45">
        <v>578389</v>
      </c>
      <c r="K6" s="45">
        <v>14492</v>
      </c>
    </row>
    <row r="7" spans="1:11" ht="15.75" customHeight="1">
      <c r="A7" s="44">
        <v>41</v>
      </c>
      <c r="B7" s="45">
        <v>114683</v>
      </c>
      <c r="C7" s="45">
        <v>313379</v>
      </c>
      <c r="D7" s="45">
        <v>508344</v>
      </c>
      <c r="E7" s="45">
        <v>5511</v>
      </c>
      <c r="F7" s="45">
        <v>18481</v>
      </c>
      <c r="G7" s="45">
        <v>47</v>
      </c>
      <c r="H7" s="45">
        <v>23</v>
      </c>
      <c r="I7" s="45">
        <v>3768</v>
      </c>
      <c r="J7" s="45">
        <v>558161</v>
      </c>
      <c r="K7" s="45">
        <v>16553</v>
      </c>
    </row>
    <row r="8" spans="1:11" ht="15.75" customHeight="1">
      <c r="A8" s="44">
        <v>42</v>
      </c>
      <c r="B8" s="45">
        <v>119991</v>
      </c>
      <c r="C8" s="45">
        <v>324642</v>
      </c>
      <c r="D8" s="45">
        <v>520670</v>
      </c>
      <c r="E8" s="45">
        <v>4719</v>
      </c>
      <c r="F8" s="45">
        <v>24331</v>
      </c>
      <c r="G8" s="45">
        <v>77</v>
      </c>
      <c r="H8" s="45">
        <v>0</v>
      </c>
      <c r="I8" s="45">
        <v>3545</v>
      </c>
      <c r="J8" s="45">
        <v>672891</v>
      </c>
      <c r="K8" s="45">
        <v>18611</v>
      </c>
    </row>
    <row r="9" spans="1:11" ht="15.75" customHeight="1">
      <c r="A9" s="44">
        <v>43</v>
      </c>
      <c r="B9" s="45">
        <v>133804</v>
      </c>
      <c r="C9" s="45">
        <v>324517</v>
      </c>
      <c r="D9" s="45">
        <v>509090</v>
      </c>
      <c r="E9" s="45">
        <v>4817</v>
      </c>
      <c r="F9" s="45">
        <v>34256</v>
      </c>
      <c r="G9" s="45">
        <v>75</v>
      </c>
      <c r="H9" s="45">
        <v>2</v>
      </c>
      <c r="I9" s="45">
        <v>3397</v>
      </c>
      <c r="J9" s="45">
        <v>1060539</v>
      </c>
      <c r="K9" s="45">
        <v>24267</v>
      </c>
    </row>
    <row r="10" spans="1:11" ht="15.75" customHeight="1">
      <c r="A10" s="44">
        <v>44</v>
      </c>
      <c r="B10" s="45">
        <v>148510</v>
      </c>
      <c r="C10" s="45">
        <v>366460</v>
      </c>
      <c r="D10" s="45">
        <v>603416</v>
      </c>
      <c r="E10" s="45">
        <v>6011</v>
      </c>
      <c r="F10" s="45">
        <v>42844</v>
      </c>
      <c r="G10" s="45">
        <v>92</v>
      </c>
      <c r="H10" s="45">
        <v>0</v>
      </c>
      <c r="I10" s="45">
        <v>3021</v>
      </c>
      <c r="J10" s="45">
        <v>1066181</v>
      </c>
      <c r="K10" s="45">
        <v>30966</v>
      </c>
    </row>
    <row r="11" spans="1:11" ht="15.75" customHeight="1">
      <c r="A11" s="44">
        <v>45</v>
      </c>
      <c r="B11" s="45">
        <v>160791</v>
      </c>
      <c r="C11" s="45">
        <v>395209</v>
      </c>
      <c r="D11" s="45">
        <v>846362</v>
      </c>
      <c r="E11" s="45">
        <v>5713</v>
      </c>
      <c r="F11" s="45">
        <v>46011</v>
      </c>
      <c r="G11" s="45">
        <v>106</v>
      </c>
      <c r="H11" s="45">
        <v>0</v>
      </c>
      <c r="I11" s="45">
        <v>7851</v>
      </c>
      <c r="J11" s="45">
        <v>1226016</v>
      </c>
      <c r="K11" s="45">
        <v>34997</v>
      </c>
    </row>
    <row r="12" spans="1:11" ht="15.75" customHeight="1">
      <c r="A12" s="44">
        <v>46</v>
      </c>
      <c r="B12" s="45">
        <v>165772</v>
      </c>
      <c r="C12" s="45">
        <v>403001</v>
      </c>
      <c r="D12" s="45">
        <v>1036859</v>
      </c>
      <c r="E12" s="45">
        <v>6637</v>
      </c>
      <c r="F12" s="45">
        <v>54975</v>
      </c>
      <c r="G12" s="45">
        <v>148</v>
      </c>
      <c r="H12" s="45">
        <v>0</v>
      </c>
      <c r="I12" s="45">
        <v>10529</v>
      </c>
      <c r="J12" s="45">
        <v>1837637</v>
      </c>
      <c r="K12" s="45">
        <v>45689</v>
      </c>
    </row>
    <row r="13" spans="1:11" ht="15.75" customHeight="1">
      <c r="A13" s="44">
        <v>47</v>
      </c>
      <c r="B13" s="45">
        <v>182531</v>
      </c>
      <c r="C13" s="45">
        <v>440968</v>
      </c>
      <c r="D13" s="45">
        <v>1506377</v>
      </c>
      <c r="E13" s="45">
        <v>6906</v>
      </c>
      <c r="F13" s="45">
        <v>60328</v>
      </c>
      <c r="G13" s="45">
        <v>145</v>
      </c>
      <c r="H13" s="45">
        <v>0</v>
      </c>
      <c r="I13" s="45">
        <v>4749</v>
      </c>
      <c r="J13" s="45">
        <v>1845495</v>
      </c>
      <c r="K13" s="45">
        <v>49243</v>
      </c>
    </row>
    <row r="14" spans="1:11" ht="15.75" customHeight="1">
      <c r="A14" s="44">
        <v>48</v>
      </c>
      <c r="B14" s="45">
        <v>190907</v>
      </c>
      <c r="C14" s="45">
        <v>449876</v>
      </c>
      <c r="D14" s="45">
        <v>2181202</v>
      </c>
      <c r="E14" s="45">
        <v>6855</v>
      </c>
      <c r="F14" s="45">
        <v>63692</v>
      </c>
      <c r="G14" s="45">
        <v>85</v>
      </c>
      <c r="H14" s="45">
        <v>90</v>
      </c>
      <c r="I14" s="45">
        <v>8704</v>
      </c>
      <c r="J14" s="45">
        <v>2041713</v>
      </c>
      <c r="K14" s="45">
        <v>56696</v>
      </c>
    </row>
    <row r="15" spans="1:11" ht="15.75" customHeight="1">
      <c r="A15" s="44">
        <v>49</v>
      </c>
      <c r="B15" s="45">
        <v>168349</v>
      </c>
      <c r="C15" s="45">
        <v>392745</v>
      </c>
      <c r="D15" s="45">
        <v>1822200</v>
      </c>
      <c r="E15" s="45">
        <v>7305</v>
      </c>
      <c r="F15" s="45">
        <v>73567</v>
      </c>
      <c r="G15" s="45">
        <v>172</v>
      </c>
      <c r="H15" s="45">
        <v>182</v>
      </c>
      <c r="I15" s="45">
        <v>11213</v>
      </c>
      <c r="J15" s="45">
        <v>2082413</v>
      </c>
      <c r="K15" s="45">
        <v>54831</v>
      </c>
    </row>
    <row r="16" spans="1:11" ht="15.75" customHeight="1">
      <c r="A16" s="44">
        <v>50</v>
      </c>
      <c r="B16" s="45">
        <v>161410</v>
      </c>
      <c r="C16" s="45">
        <v>360903</v>
      </c>
      <c r="D16" s="45">
        <v>1932080</v>
      </c>
      <c r="E16" s="45">
        <v>7783</v>
      </c>
      <c r="F16" s="45">
        <v>78896</v>
      </c>
      <c r="G16" s="45">
        <v>166</v>
      </c>
      <c r="H16" s="45">
        <v>173</v>
      </c>
      <c r="I16" s="45">
        <v>14352</v>
      </c>
      <c r="J16" s="45">
        <v>2304005</v>
      </c>
      <c r="K16" s="45">
        <v>79175</v>
      </c>
    </row>
    <row r="17" spans="1:11" ht="15.75" customHeight="1">
      <c r="A17" s="44">
        <v>51</v>
      </c>
      <c r="B17" s="45">
        <v>165841</v>
      </c>
      <c r="C17" s="45">
        <v>386517</v>
      </c>
      <c r="D17" s="45">
        <v>2322494</v>
      </c>
      <c r="E17" s="45">
        <v>5991</v>
      </c>
      <c r="F17" s="45">
        <v>57428</v>
      </c>
      <c r="G17" s="45">
        <v>135</v>
      </c>
      <c r="H17" s="45">
        <v>153</v>
      </c>
      <c r="I17" s="45">
        <v>12110</v>
      </c>
      <c r="J17" s="45">
        <v>2196588</v>
      </c>
      <c r="K17" s="45">
        <v>86719</v>
      </c>
    </row>
    <row r="18" spans="1:11" ht="15.75" customHeight="1">
      <c r="A18" s="44">
        <v>52</v>
      </c>
      <c r="B18" s="45">
        <v>181557</v>
      </c>
      <c r="C18" s="45">
        <v>424914</v>
      </c>
      <c r="D18" s="45">
        <v>3187323</v>
      </c>
      <c r="E18" s="45">
        <v>7387</v>
      </c>
      <c r="F18" s="45">
        <v>171216</v>
      </c>
      <c r="G18" s="45">
        <v>106</v>
      </c>
      <c r="H18" s="45">
        <v>130</v>
      </c>
      <c r="I18" s="45">
        <v>10872</v>
      </c>
      <c r="J18" s="45">
        <v>2389082</v>
      </c>
      <c r="K18" s="45">
        <v>142060</v>
      </c>
    </row>
    <row r="19" spans="1:11" ht="15.75" customHeight="1">
      <c r="A19" s="44">
        <v>53</v>
      </c>
      <c r="B19" s="45">
        <v>203958</v>
      </c>
      <c r="C19" s="45">
        <v>460572</v>
      </c>
      <c r="D19" s="45">
        <v>3543764</v>
      </c>
      <c r="E19" s="45">
        <v>6305</v>
      </c>
      <c r="F19" s="45">
        <v>128269</v>
      </c>
      <c r="G19" s="45">
        <v>156</v>
      </c>
      <c r="H19" s="45">
        <v>174</v>
      </c>
      <c r="I19" s="45">
        <v>8848</v>
      </c>
      <c r="J19" s="45">
        <v>3259370</v>
      </c>
      <c r="K19" s="45">
        <v>177736</v>
      </c>
    </row>
    <row r="20" spans="1:11" ht="15.75" customHeight="1">
      <c r="A20" s="44">
        <v>54</v>
      </c>
      <c r="B20" s="45">
        <v>214892</v>
      </c>
      <c r="C20" s="45">
        <v>472151</v>
      </c>
      <c r="D20" s="45">
        <v>4216267</v>
      </c>
      <c r="E20" s="45">
        <v>7313</v>
      </c>
      <c r="F20" s="45">
        <v>127841</v>
      </c>
      <c r="G20" s="45">
        <v>117</v>
      </c>
      <c r="H20" s="45">
        <v>125</v>
      </c>
      <c r="I20" s="45">
        <v>14922</v>
      </c>
      <c r="J20" s="45">
        <v>3316616</v>
      </c>
      <c r="K20" s="45">
        <v>194480</v>
      </c>
    </row>
    <row r="21" spans="1:11" ht="15.75" customHeight="1">
      <c r="A21" s="44">
        <v>55</v>
      </c>
      <c r="B21" s="45">
        <v>210690</v>
      </c>
      <c r="C21" s="45">
        <v>437392</v>
      </c>
      <c r="D21" s="45">
        <v>3895219</v>
      </c>
      <c r="E21" s="45">
        <v>6875</v>
      </c>
      <c r="F21" s="45">
        <v>149727</v>
      </c>
      <c r="G21" s="45">
        <v>119</v>
      </c>
      <c r="H21" s="45">
        <v>127</v>
      </c>
      <c r="I21" s="45">
        <v>14541</v>
      </c>
      <c r="J21" s="45">
        <v>3576398</v>
      </c>
      <c r="K21" s="45">
        <v>224176</v>
      </c>
    </row>
    <row r="22" spans="1:11" ht="15.75" customHeight="1">
      <c r="A22" s="44">
        <v>56</v>
      </c>
      <c r="B22" s="45">
        <v>205743</v>
      </c>
      <c r="C22" s="45">
        <v>434639</v>
      </c>
      <c r="D22" s="45">
        <v>3853158</v>
      </c>
      <c r="E22" s="45">
        <v>7942</v>
      </c>
      <c r="F22" s="45">
        <v>136256</v>
      </c>
      <c r="G22" s="45">
        <v>87</v>
      </c>
      <c r="H22" s="45">
        <v>96</v>
      </c>
      <c r="I22" s="45">
        <v>12155</v>
      </c>
      <c r="J22" s="45">
        <v>3928746</v>
      </c>
      <c r="K22" s="45">
        <v>230814</v>
      </c>
    </row>
    <row r="23" spans="1:11" ht="15.75" customHeight="1">
      <c r="A23" s="44">
        <v>57</v>
      </c>
      <c r="B23" s="45">
        <v>209483</v>
      </c>
      <c r="C23" s="45">
        <v>454163</v>
      </c>
      <c r="D23" s="45">
        <v>4607749</v>
      </c>
      <c r="E23" s="45">
        <v>7177</v>
      </c>
      <c r="F23" s="45">
        <v>131400</v>
      </c>
      <c r="G23" s="45">
        <v>95</v>
      </c>
      <c r="H23" s="45">
        <v>110</v>
      </c>
      <c r="I23" s="45">
        <v>11568</v>
      </c>
      <c r="J23" s="45">
        <v>3496520</v>
      </c>
      <c r="K23" s="45">
        <v>242407</v>
      </c>
    </row>
    <row r="24" spans="1:11" ht="15.75" customHeight="1">
      <c r="A24" s="44">
        <v>58</v>
      </c>
      <c r="B24" s="45">
        <v>195043</v>
      </c>
      <c r="C24" s="45">
        <v>427659</v>
      </c>
      <c r="D24" s="45">
        <v>5201103</v>
      </c>
      <c r="E24" s="45">
        <v>8053</v>
      </c>
      <c r="F24" s="45">
        <v>157950</v>
      </c>
      <c r="G24" s="45">
        <v>92</v>
      </c>
      <c r="H24" s="45">
        <v>98</v>
      </c>
      <c r="I24" s="45">
        <v>12182</v>
      </c>
      <c r="J24" s="45">
        <v>3752275</v>
      </c>
      <c r="K24" s="45">
        <v>250085</v>
      </c>
    </row>
    <row r="25" spans="1:11" ht="15.75" customHeight="1">
      <c r="A25" s="44">
        <v>59</v>
      </c>
      <c r="B25" s="45">
        <v>199889</v>
      </c>
      <c r="C25" s="45">
        <v>436271</v>
      </c>
      <c r="D25" s="45">
        <v>4933166</v>
      </c>
      <c r="E25" s="45">
        <v>8160</v>
      </c>
      <c r="F25" s="45">
        <v>155248</v>
      </c>
      <c r="G25" s="45">
        <v>70</v>
      </c>
      <c r="H25" s="45">
        <v>73</v>
      </c>
      <c r="I25" s="45">
        <v>13858</v>
      </c>
      <c r="J25" s="45">
        <v>4053681</v>
      </c>
      <c r="K25" s="45">
        <v>264341</v>
      </c>
    </row>
    <row r="26" spans="1:11" ht="15.75" customHeight="1">
      <c r="A26" s="44">
        <v>60</v>
      </c>
      <c r="B26" s="45">
        <v>195052</v>
      </c>
      <c r="C26" s="45">
        <v>420939</v>
      </c>
      <c r="D26" s="45">
        <v>5297122</v>
      </c>
      <c r="E26" s="45">
        <v>9485</v>
      </c>
      <c r="F26" s="45">
        <v>182518</v>
      </c>
      <c r="G26" s="45">
        <v>88</v>
      </c>
      <c r="H26" s="45">
        <v>90</v>
      </c>
      <c r="I26" s="45">
        <v>6511</v>
      </c>
      <c r="J26" s="45">
        <v>5941448</v>
      </c>
      <c r="K26" s="45">
        <v>308606</v>
      </c>
    </row>
    <row r="27" spans="1:11" ht="15.75" customHeight="1">
      <c r="A27" s="44">
        <v>61</v>
      </c>
      <c r="B27" s="45">
        <v>200604</v>
      </c>
      <c r="C27" s="45">
        <v>449299</v>
      </c>
      <c r="D27" s="45">
        <v>6415048</v>
      </c>
      <c r="E27" s="45">
        <v>8916</v>
      </c>
      <c r="F27" s="45">
        <v>172657</v>
      </c>
      <c r="G27" s="45">
        <v>85</v>
      </c>
      <c r="H27" s="45">
        <v>104</v>
      </c>
      <c r="I27" s="45">
        <v>22771</v>
      </c>
      <c r="J27" s="45">
        <v>4095471</v>
      </c>
      <c r="K27" s="45">
        <v>358824</v>
      </c>
    </row>
    <row r="28" spans="1:11" ht="15.75" customHeight="1">
      <c r="A28" s="44">
        <v>62</v>
      </c>
      <c r="B28" s="45">
        <v>225871</v>
      </c>
      <c r="C28" s="45">
        <v>508241</v>
      </c>
      <c r="D28" s="45">
        <v>8923451</v>
      </c>
      <c r="E28" s="45">
        <v>10138</v>
      </c>
      <c r="F28" s="45">
        <v>196251</v>
      </c>
      <c r="G28" s="45">
        <v>116</v>
      </c>
      <c r="H28" s="45">
        <v>156</v>
      </c>
      <c r="I28" s="45">
        <v>23692</v>
      </c>
      <c r="J28" s="45">
        <v>4115566</v>
      </c>
      <c r="K28" s="45">
        <v>407412</v>
      </c>
    </row>
    <row r="29" spans="1:11" ht="15.75" customHeight="1">
      <c r="A29" s="44">
        <v>63</v>
      </c>
      <c r="B29" s="45">
        <v>204663</v>
      </c>
      <c r="C29" s="45">
        <v>450952</v>
      </c>
      <c r="D29" s="45">
        <v>10697105</v>
      </c>
      <c r="E29" s="45">
        <v>10431</v>
      </c>
      <c r="F29" s="45">
        <v>253969</v>
      </c>
      <c r="G29" s="45">
        <v>77</v>
      </c>
      <c r="H29" s="45">
        <v>83</v>
      </c>
      <c r="I29" s="45">
        <v>25461</v>
      </c>
      <c r="J29" s="45">
        <v>4363930</v>
      </c>
      <c r="K29" s="45">
        <v>429383</v>
      </c>
    </row>
    <row r="30" spans="1:11" ht="15.75" customHeight="1">
      <c r="A30" s="44" t="s">
        <v>104</v>
      </c>
      <c r="B30" s="45">
        <v>222221</v>
      </c>
      <c r="C30" s="45">
        <v>505470</v>
      </c>
      <c r="D30" s="45">
        <v>11928530</v>
      </c>
      <c r="E30" s="45">
        <v>12405</v>
      </c>
      <c r="F30" s="45">
        <v>398790</v>
      </c>
      <c r="G30" s="45">
        <v>74</v>
      </c>
      <c r="H30" s="45">
        <v>171</v>
      </c>
      <c r="I30" s="45">
        <v>6524</v>
      </c>
      <c r="J30" s="45">
        <v>5165634</v>
      </c>
      <c r="K30" s="45">
        <v>487005</v>
      </c>
    </row>
    <row r="31" spans="1:11" ht="15.75" customHeight="1">
      <c r="A31" s="44">
        <v>2</v>
      </c>
      <c r="B31" s="45">
        <v>214954</v>
      </c>
      <c r="C31" s="45">
        <v>469821</v>
      </c>
      <c r="D31" s="45">
        <v>9588878</v>
      </c>
      <c r="E31" s="45">
        <v>12565</v>
      </c>
      <c r="F31" s="45">
        <v>317488</v>
      </c>
      <c r="G31" s="45">
        <v>54</v>
      </c>
      <c r="H31" s="45">
        <v>72</v>
      </c>
      <c r="I31" s="45">
        <v>7757</v>
      </c>
      <c r="J31" s="45">
        <v>4537842</v>
      </c>
      <c r="K31" s="45">
        <v>594943</v>
      </c>
    </row>
    <row r="32" spans="1:11" ht="15.75" customHeight="1">
      <c r="A32" s="44">
        <v>3</v>
      </c>
      <c r="B32" s="45">
        <v>196193</v>
      </c>
      <c r="C32" s="45">
        <v>520154</v>
      </c>
      <c r="D32" s="45">
        <v>7350538</v>
      </c>
      <c r="E32" s="45">
        <v>13320</v>
      </c>
      <c r="F32" s="45">
        <v>234557</v>
      </c>
      <c r="G32" s="45">
        <v>65</v>
      </c>
      <c r="H32" s="45">
        <v>102</v>
      </c>
      <c r="I32" s="45">
        <v>11360</v>
      </c>
      <c r="J32" s="45">
        <v>5005523</v>
      </c>
      <c r="K32" s="45">
        <v>660329</v>
      </c>
    </row>
    <row r="33" spans="1:11" ht="15.75" customHeight="1">
      <c r="A33" s="44">
        <v>4</v>
      </c>
      <c r="B33" s="45">
        <v>205830</v>
      </c>
      <c r="C33" s="45">
        <v>430742</v>
      </c>
      <c r="D33" s="45">
        <v>6907276</v>
      </c>
      <c r="E33" s="45">
        <v>12496</v>
      </c>
      <c r="F33" s="45">
        <v>206605</v>
      </c>
      <c r="G33" s="45">
        <v>44</v>
      </c>
      <c r="H33" s="45">
        <v>57</v>
      </c>
      <c r="I33" s="45">
        <v>7842</v>
      </c>
      <c r="J33" s="45">
        <v>5193507</v>
      </c>
      <c r="K33" s="45">
        <v>641894</v>
      </c>
    </row>
    <row r="34" spans="1:11" ht="15.75" customHeight="1">
      <c r="A34" s="44">
        <v>5</v>
      </c>
      <c r="B34" s="45">
        <v>232560</v>
      </c>
      <c r="C34" s="45">
        <v>448198</v>
      </c>
      <c r="D34" s="45">
        <v>6987378</v>
      </c>
      <c r="E34" s="45">
        <v>13660</v>
      </c>
      <c r="F34" s="45">
        <v>203656</v>
      </c>
      <c r="G34" s="45">
        <v>66</v>
      </c>
      <c r="H34" s="45">
        <v>76</v>
      </c>
      <c r="I34" s="45">
        <v>17956</v>
      </c>
      <c r="J34" s="45">
        <v>4518905</v>
      </c>
      <c r="K34" s="45">
        <v>846785</v>
      </c>
    </row>
    <row r="35" spans="1:11" ht="15.75" customHeight="1">
      <c r="A35" s="44">
        <v>6</v>
      </c>
      <c r="B35" s="45">
        <v>200961</v>
      </c>
      <c r="C35" s="45">
        <v>424731</v>
      </c>
      <c r="D35" s="45">
        <v>8053261</v>
      </c>
      <c r="E35" s="45">
        <v>13189</v>
      </c>
      <c r="F35" s="45">
        <v>208830</v>
      </c>
      <c r="G35" s="45">
        <v>63</v>
      </c>
      <c r="H35" s="45">
        <v>65</v>
      </c>
      <c r="I35" s="45">
        <v>3562</v>
      </c>
      <c r="J35" s="45">
        <v>4919971</v>
      </c>
      <c r="K35" s="45">
        <v>906820</v>
      </c>
    </row>
    <row r="36" spans="1:11" ht="15.75" customHeight="1">
      <c r="A36" s="44">
        <v>7</v>
      </c>
      <c r="B36" s="45">
        <v>221267</v>
      </c>
      <c r="C36" s="45">
        <v>467276</v>
      </c>
      <c r="D36" s="45">
        <v>9737504</v>
      </c>
      <c r="E36" s="45">
        <v>16733</v>
      </c>
      <c r="F36" s="45">
        <v>271706</v>
      </c>
      <c r="G36" s="45">
        <v>52</v>
      </c>
      <c r="H36" s="45">
        <v>53</v>
      </c>
      <c r="I36" s="45">
        <v>5026</v>
      </c>
      <c r="J36" s="45">
        <v>5462789</v>
      </c>
      <c r="K36" s="45">
        <v>923378</v>
      </c>
    </row>
    <row r="37" spans="1:11" ht="15.75" customHeight="1">
      <c r="A37" s="44">
        <v>8</v>
      </c>
      <c r="B37" s="45">
        <v>214165</v>
      </c>
      <c r="C37" s="45">
        <v>464304</v>
      </c>
      <c r="D37" s="45">
        <v>9183151</v>
      </c>
      <c r="E37" s="45">
        <v>18330</v>
      </c>
      <c r="F37" s="45">
        <v>301388</v>
      </c>
      <c r="G37" s="45">
        <v>65</v>
      </c>
      <c r="H37" s="45">
        <v>86</v>
      </c>
      <c r="I37" s="45">
        <v>4557</v>
      </c>
      <c r="J37" s="45">
        <v>5103977</v>
      </c>
      <c r="K37" s="45">
        <v>948746</v>
      </c>
    </row>
    <row r="38" spans="1:11" ht="15.75" customHeight="1">
      <c r="A38" s="44">
        <v>9</v>
      </c>
      <c r="B38" s="45">
        <v>228118</v>
      </c>
      <c r="C38" s="45">
        <v>499753</v>
      </c>
      <c r="D38" s="45">
        <v>8203155</v>
      </c>
      <c r="E38" s="45">
        <v>12029</v>
      </c>
      <c r="F38" s="45">
        <v>300110</v>
      </c>
      <c r="G38" s="45">
        <v>71</v>
      </c>
      <c r="H38" s="45">
        <v>77</v>
      </c>
      <c r="I38" s="45">
        <v>5032</v>
      </c>
      <c r="J38" s="45">
        <v>4805641</v>
      </c>
      <c r="K38" s="45">
        <v>925232</v>
      </c>
    </row>
    <row r="39" spans="1:11" ht="15.75" customHeight="1">
      <c r="A39" s="44">
        <v>10</v>
      </c>
      <c r="B39" s="45">
        <v>183874</v>
      </c>
      <c r="C39" s="45">
        <v>390647</v>
      </c>
      <c r="D39" s="45">
        <v>7067249</v>
      </c>
      <c r="E39" s="45">
        <v>12071</v>
      </c>
      <c r="F39" s="45">
        <v>234635</v>
      </c>
      <c r="G39" s="45">
        <v>78</v>
      </c>
      <c r="H39" s="45">
        <v>116</v>
      </c>
      <c r="I39" s="45">
        <v>7122</v>
      </c>
      <c r="J39" s="45">
        <v>4500707</v>
      </c>
      <c r="K39" s="45">
        <v>1023277</v>
      </c>
    </row>
    <row r="40" spans="1:11" ht="15.75" customHeight="1">
      <c r="A40" s="44">
        <v>11</v>
      </c>
      <c r="B40" s="45">
        <v>189734</v>
      </c>
      <c r="C40" s="45">
        <v>402986</v>
      </c>
      <c r="D40" s="45">
        <v>6538386</v>
      </c>
      <c r="E40" s="45">
        <v>16280</v>
      </c>
      <c r="F40" s="45">
        <v>239711</v>
      </c>
      <c r="G40" s="45">
        <v>53</v>
      </c>
      <c r="H40" s="45">
        <v>57</v>
      </c>
      <c r="I40" s="45">
        <v>3629</v>
      </c>
      <c r="J40" s="45">
        <v>4380531</v>
      </c>
      <c r="K40" s="45">
        <v>1063765</v>
      </c>
    </row>
    <row r="41" spans="1:11" ht="15.75" customHeight="1">
      <c r="A41" s="44">
        <v>12</v>
      </c>
      <c r="B41" s="45">
        <v>229422</v>
      </c>
      <c r="C41" s="45">
        <v>438597</v>
      </c>
      <c r="D41" s="45">
        <v>6625756</v>
      </c>
      <c r="E41" s="45">
        <v>14830</v>
      </c>
      <c r="F41" s="45">
        <v>261522</v>
      </c>
      <c r="G41" s="45">
        <v>71</v>
      </c>
      <c r="H41" s="45">
        <v>75</v>
      </c>
      <c r="I41" s="45">
        <v>7143</v>
      </c>
      <c r="J41" s="45">
        <v>4512522</v>
      </c>
      <c r="K41" s="45">
        <v>1043491</v>
      </c>
    </row>
    <row r="42" spans="1:11" ht="15.75" customHeight="1">
      <c r="A42" s="44">
        <v>13</v>
      </c>
      <c r="B42" s="45">
        <v>228567</v>
      </c>
      <c r="C42" s="45">
        <v>432790</v>
      </c>
      <c r="D42" s="45">
        <v>6296630</v>
      </c>
      <c r="E42" s="45">
        <v>15618</v>
      </c>
      <c r="F42" s="45">
        <v>218860</v>
      </c>
      <c r="G42" s="45">
        <v>44</v>
      </c>
      <c r="H42" s="45">
        <v>73</v>
      </c>
      <c r="I42" s="45">
        <v>1247</v>
      </c>
      <c r="J42" s="45">
        <v>4712330</v>
      </c>
      <c r="K42" s="45">
        <v>1033125</v>
      </c>
    </row>
    <row r="43" spans="1:11" ht="15.75" customHeight="1">
      <c r="A43" s="44">
        <v>14</v>
      </c>
      <c r="B43" s="45">
        <v>178881</v>
      </c>
      <c r="C43" s="45">
        <v>378433</v>
      </c>
      <c r="D43" s="45">
        <v>6940260</v>
      </c>
      <c r="E43" s="45">
        <v>15560</v>
      </c>
      <c r="F43" s="45">
        <v>225262</v>
      </c>
      <c r="G43" s="45">
        <v>36</v>
      </c>
      <c r="H43" s="45">
        <v>53</v>
      </c>
      <c r="I43" s="45">
        <v>4024</v>
      </c>
      <c r="J43" s="45">
        <v>4160906</v>
      </c>
      <c r="K43" s="45">
        <v>972804</v>
      </c>
    </row>
    <row r="44" spans="1:11" ht="15.75" customHeight="1">
      <c r="A44" s="44">
        <v>15</v>
      </c>
      <c r="B44" s="45">
        <v>184150</v>
      </c>
      <c r="C44" s="45">
        <v>395177</v>
      </c>
      <c r="D44" s="45">
        <v>5085812</v>
      </c>
      <c r="E44" s="45">
        <v>16837</v>
      </c>
      <c r="F44" s="45">
        <v>286867</v>
      </c>
      <c r="G44" s="45">
        <v>36</v>
      </c>
      <c r="H44" s="45">
        <v>43</v>
      </c>
      <c r="I44" s="45">
        <v>12583</v>
      </c>
      <c r="J44" s="45">
        <v>3647429</v>
      </c>
      <c r="K44" s="45">
        <v>914939</v>
      </c>
    </row>
    <row r="45" spans="1:11" ht="15.75" customHeight="1">
      <c r="A45" s="44">
        <v>16</v>
      </c>
      <c r="B45" s="45">
        <v>238355</v>
      </c>
      <c r="C45" s="45">
        <v>537170</v>
      </c>
      <c r="D45" s="45">
        <v>4162071</v>
      </c>
      <c r="E45" s="45">
        <v>15778</v>
      </c>
      <c r="F45" s="45">
        <v>251399</v>
      </c>
      <c r="G45" s="45">
        <v>49</v>
      </c>
      <c r="H45" s="45">
        <v>57</v>
      </c>
      <c r="I45" s="45">
        <v>3436</v>
      </c>
      <c r="J45" s="45">
        <v>3996047</v>
      </c>
      <c r="K45" s="45">
        <v>901702</v>
      </c>
    </row>
    <row r="46" spans="1:11" ht="15.75" customHeight="1">
      <c r="A46" s="44">
        <v>17</v>
      </c>
      <c r="B46" s="45">
        <v>195882</v>
      </c>
      <c r="C46" s="45">
        <v>459399</v>
      </c>
      <c r="D46" s="45">
        <v>4064440</v>
      </c>
      <c r="E46" s="45">
        <v>14021</v>
      </c>
      <c r="F46" s="45">
        <v>242153</v>
      </c>
      <c r="G46" s="45">
        <v>39</v>
      </c>
      <c r="H46" s="45">
        <v>54</v>
      </c>
      <c r="I46" s="45">
        <v>6310</v>
      </c>
      <c r="J46" s="45">
        <v>3457522</v>
      </c>
      <c r="K46" s="45">
        <v>1021442</v>
      </c>
    </row>
    <row r="47" spans="1:11" ht="15.75" customHeight="1">
      <c r="A47" s="44">
        <v>18</v>
      </c>
      <c r="B47" s="45">
        <v>156895</v>
      </c>
      <c r="C47" s="45">
        <v>355518</v>
      </c>
      <c r="D47" s="45">
        <v>4605555</v>
      </c>
      <c r="E47" s="45">
        <v>16444</v>
      </c>
      <c r="F47" s="45">
        <v>375870</v>
      </c>
      <c r="G47" s="45">
        <v>18</v>
      </c>
      <c r="H47" s="45">
        <v>24</v>
      </c>
      <c r="I47" s="45">
        <v>511</v>
      </c>
      <c r="J47" s="45">
        <v>3300294</v>
      </c>
      <c r="K47" s="45">
        <v>966121</v>
      </c>
    </row>
    <row r="48" spans="1:11" ht="15.75" customHeight="1">
      <c r="A48" s="44">
        <v>19</v>
      </c>
      <c r="B48" s="45">
        <v>145097</v>
      </c>
      <c r="C48" s="45">
        <v>317090</v>
      </c>
      <c r="D48" s="45">
        <v>4137977</v>
      </c>
      <c r="E48" s="45">
        <v>13864</v>
      </c>
      <c r="F48" s="45">
        <v>358827</v>
      </c>
      <c r="G48" s="45">
        <v>6</v>
      </c>
      <c r="H48" s="45">
        <v>9</v>
      </c>
      <c r="I48" s="45">
        <v>287</v>
      </c>
      <c r="J48" s="45">
        <v>3069456</v>
      </c>
      <c r="K48" s="45">
        <v>860456</v>
      </c>
    </row>
    <row r="49" spans="1:11" ht="15.75" customHeight="1">
      <c r="A49" s="46">
        <v>20</v>
      </c>
      <c r="B49" s="47">
        <v>155699</v>
      </c>
      <c r="C49" s="47">
        <v>322771</v>
      </c>
      <c r="D49" s="47">
        <v>3722732</v>
      </c>
      <c r="E49" s="47">
        <v>11514</v>
      </c>
      <c r="F49" s="47">
        <v>240557</v>
      </c>
      <c r="G49" s="47">
        <v>6</v>
      </c>
      <c r="H49" s="47">
        <v>6</v>
      </c>
      <c r="I49" s="47">
        <v>1500</v>
      </c>
      <c r="J49" s="47">
        <v>3052868</v>
      </c>
      <c r="K49" s="47">
        <v>774842</v>
      </c>
    </row>
    <row r="50" spans="1:11" ht="15.75" customHeight="1">
      <c r="A50" s="48">
        <v>21</v>
      </c>
      <c r="B50" s="45">
        <v>136583</v>
      </c>
      <c r="C50" s="45">
        <v>311209</v>
      </c>
      <c r="D50" s="45">
        <v>3723091</v>
      </c>
      <c r="E50" s="45">
        <v>10408</v>
      </c>
      <c r="F50" s="45">
        <v>257853</v>
      </c>
      <c r="G50" s="45">
        <v>17</v>
      </c>
      <c r="H50" s="45">
        <v>17</v>
      </c>
      <c r="I50" s="45">
        <v>1030</v>
      </c>
      <c r="J50" s="45">
        <v>2705768</v>
      </c>
      <c r="K50" s="45">
        <v>743601</v>
      </c>
    </row>
    <row r="51" spans="1:11" ht="15.75" customHeight="1">
      <c r="A51" s="48">
        <v>22</v>
      </c>
      <c r="B51" s="45">
        <v>127693</v>
      </c>
      <c r="C51" s="45">
        <v>285417</v>
      </c>
      <c r="D51" s="45">
        <v>3873755</v>
      </c>
      <c r="E51" s="45">
        <v>9885</v>
      </c>
      <c r="F51" s="45">
        <v>197161</v>
      </c>
      <c r="G51" s="45">
        <v>18</v>
      </c>
      <c r="H51" s="45">
        <v>20</v>
      </c>
      <c r="I51" s="45">
        <v>239</v>
      </c>
      <c r="J51" s="45">
        <v>2559322</v>
      </c>
      <c r="K51" s="45">
        <v>726473</v>
      </c>
    </row>
    <row r="52" spans="1:11" ht="15.75" customHeight="1">
      <c r="A52" s="48">
        <v>23</v>
      </c>
      <c r="B52" s="45">
        <v>122677</v>
      </c>
      <c r="C52" s="45">
        <v>274482</v>
      </c>
      <c r="D52" s="45">
        <v>3530441</v>
      </c>
      <c r="E52" s="45">
        <v>9839</v>
      </c>
      <c r="F52" s="45">
        <v>189923</v>
      </c>
      <c r="G52" s="45">
        <v>3</v>
      </c>
      <c r="H52" s="45">
        <v>4</v>
      </c>
      <c r="I52" s="45">
        <v>1</v>
      </c>
      <c r="J52" s="45">
        <v>2562699</v>
      </c>
      <c r="K52" s="45">
        <v>644888</v>
      </c>
    </row>
    <row r="53" spans="1:11" ht="15.75" customHeight="1">
      <c r="A53" s="48">
        <v>24</v>
      </c>
      <c r="B53" s="45">
        <v>131098</v>
      </c>
      <c r="C53" s="45">
        <v>292980</v>
      </c>
      <c r="D53" s="45">
        <v>4224324</v>
      </c>
      <c r="E53" s="45">
        <v>10073</v>
      </c>
      <c r="F53" s="45">
        <v>203353</v>
      </c>
      <c r="G53" s="45">
        <v>9</v>
      </c>
      <c r="H53" s="45">
        <v>9</v>
      </c>
      <c r="I53" s="45">
        <v>278</v>
      </c>
      <c r="J53" s="45">
        <v>2536756</v>
      </c>
      <c r="K53" s="45">
        <v>655427</v>
      </c>
    </row>
    <row r="54" spans="1:11" ht="15.75" customHeight="1">
      <c r="A54" s="48">
        <v>25</v>
      </c>
      <c r="B54" s="45">
        <v>129687</v>
      </c>
      <c r="C54" s="45">
        <v>291112</v>
      </c>
      <c r="D54" s="45">
        <v>4054513</v>
      </c>
      <c r="E54" s="45">
        <v>10176</v>
      </c>
      <c r="F54" s="45">
        <v>209733</v>
      </c>
      <c r="G54" s="45">
        <v>6</v>
      </c>
      <c r="H54" s="45">
        <v>12</v>
      </c>
      <c r="I54" s="45">
        <v>26</v>
      </c>
      <c r="J54" s="45">
        <v>2528948</v>
      </c>
      <c r="K54" s="45">
        <v>582740</v>
      </c>
    </row>
    <row r="55" spans="1:11" ht="15.75" customHeight="1">
      <c r="A55" s="48">
        <v>26</v>
      </c>
      <c r="B55" s="45">
        <v>121556</v>
      </c>
      <c r="C55" s="45">
        <v>281108</v>
      </c>
      <c r="D55" s="45">
        <v>3895488</v>
      </c>
      <c r="E55" s="45">
        <v>10345</v>
      </c>
      <c r="F55" s="45">
        <v>283865</v>
      </c>
      <c r="G55" s="45">
        <v>5</v>
      </c>
      <c r="H55" s="45">
        <v>5</v>
      </c>
      <c r="I55" s="45">
        <v>1055</v>
      </c>
      <c r="J55" s="45">
        <v>2639252</v>
      </c>
      <c r="K55" s="45">
        <v>593254</v>
      </c>
    </row>
    <row r="56" spans="1:11" ht="15.75" customHeight="1">
      <c r="A56" s="46">
        <v>27</v>
      </c>
      <c r="B56" s="47">
        <v>113389</v>
      </c>
      <c r="C56" s="47">
        <v>255957</v>
      </c>
      <c r="D56" s="47">
        <v>4207277</v>
      </c>
      <c r="E56" s="47">
        <v>14434</v>
      </c>
      <c r="F56" s="47">
        <v>217807</v>
      </c>
      <c r="G56" s="47">
        <v>21</v>
      </c>
      <c r="H56" s="47">
        <v>21</v>
      </c>
      <c r="I56" s="47">
        <v>1819</v>
      </c>
      <c r="J56" s="47">
        <v>2623908</v>
      </c>
      <c r="K56" s="47">
        <v>592299</v>
      </c>
    </row>
    <row r="57" spans="1:11" ht="15.75" customHeight="1">
      <c r="A57" s="190">
        <v>28</v>
      </c>
      <c r="B57" s="191">
        <v>102588</v>
      </c>
      <c r="C57" s="191">
        <v>243464</v>
      </c>
      <c r="D57" s="191">
        <v>4119024</v>
      </c>
      <c r="E57" s="191">
        <v>11133</v>
      </c>
      <c r="F57" s="191">
        <v>226944</v>
      </c>
      <c r="G57" s="191">
        <v>230</v>
      </c>
      <c r="H57" s="191">
        <v>254</v>
      </c>
      <c r="I57" s="191">
        <v>1601</v>
      </c>
      <c r="J57" s="191">
        <v>2726854</v>
      </c>
      <c r="K57" s="191">
        <v>608125</v>
      </c>
    </row>
    <row r="58" spans="1:11" ht="15.75" customHeight="1">
      <c r="A58" s="196">
        <v>29</v>
      </c>
      <c r="B58" s="191">
        <v>111356</v>
      </c>
      <c r="C58" s="191">
        <v>243643</v>
      </c>
      <c r="D58" s="191">
        <v>4312273</v>
      </c>
      <c r="E58" s="191">
        <v>11455</v>
      </c>
      <c r="F58" s="191">
        <v>296864</v>
      </c>
      <c r="G58" s="191">
        <v>18</v>
      </c>
      <c r="H58" s="191">
        <v>20</v>
      </c>
      <c r="I58" s="191">
        <v>2891</v>
      </c>
      <c r="J58" s="191">
        <v>2632475</v>
      </c>
      <c r="K58" s="191">
        <v>605127</v>
      </c>
    </row>
    <row r="59" spans="1:11" ht="15.75" customHeight="1">
      <c r="A59" s="197">
        <v>30</v>
      </c>
      <c r="B59" s="191">
        <v>119421</v>
      </c>
      <c r="C59" s="191">
        <v>250420</v>
      </c>
      <c r="D59" s="191">
        <v>3856744</v>
      </c>
      <c r="E59" s="191">
        <v>10690</v>
      </c>
      <c r="F59" s="191">
        <v>240116</v>
      </c>
      <c r="G59" s="191">
        <v>22</v>
      </c>
      <c r="H59" s="191">
        <v>22</v>
      </c>
      <c r="I59" s="191">
        <v>228</v>
      </c>
      <c r="J59" s="191">
        <v>2575929</v>
      </c>
      <c r="K59" s="191">
        <v>588052</v>
      </c>
    </row>
    <row r="60" spans="1:11" ht="15.75" customHeight="1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2:11" ht="12">
      <c r="B61" s="51" t="s">
        <v>105</v>
      </c>
      <c r="C61" s="43"/>
      <c r="D61" s="43"/>
      <c r="E61" s="43"/>
      <c r="F61" s="43"/>
      <c r="G61" s="39"/>
      <c r="H61" s="39"/>
      <c r="I61" s="39"/>
      <c r="J61" s="39"/>
      <c r="K61" s="39"/>
    </row>
    <row r="62" spans="2:11" ht="12">
      <c r="B62" s="39" t="s">
        <v>106</v>
      </c>
      <c r="C62" s="39"/>
      <c r="D62" s="39"/>
      <c r="E62" s="39"/>
      <c r="F62" s="39"/>
      <c r="G62" s="52"/>
      <c r="H62" s="52"/>
      <c r="I62" s="52"/>
      <c r="J62" s="52"/>
      <c r="K62" s="52"/>
    </row>
    <row r="63" spans="2:11" ht="12">
      <c r="B63" s="53" t="s">
        <v>107</v>
      </c>
      <c r="C63" s="39"/>
      <c r="D63" s="39"/>
      <c r="E63" s="39"/>
      <c r="F63" s="53"/>
      <c r="G63" s="52"/>
      <c r="H63" s="52"/>
      <c r="I63" s="52"/>
      <c r="J63" s="52"/>
      <c r="K63" s="52"/>
    </row>
  </sheetData>
  <sheetProtection selectLockedCells="1" selectUnlockedCells="1"/>
  <mergeCells count="8">
    <mergeCell ref="A3:A5"/>
    <mergeCell ref="B3:I3"/>
    <mergeCell ref="J3:K3"/>
    <mergeCell ref="B4:D4"/>
    <mergeCell ref="E4:F4"/>
    <mergeCell ref="G4:I4"/>
    <mergeCell ref="J4:J5"/>
    <mergeCell ref="K4:K5"/>
  </mergeCells>
  <hyperlinks>
    <hyperlink ref="G1" location="目次!B45" display="戻る"/>
  </hyperlink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pane xSplit="1" ySplit="5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3.5"/>
  <cols>
    <col min="1" max="1" width="10.75390625" style="40" customWidth="1"/>
    <col min="2" max="3" width="8.50390625" style="40" customWidth="1"/>
    <col min="4" max="4" width="7.625" style="40" customWidth="1"/>
    <col min="5" max="8" width="9.375" style="40" customWidth="1"/>
    <col min="9" max="11" width="8.50390625" style="40" customWidth="1"/>
    <col min="12" max="13" width="10.25390625" style="40" customWidth="1"/>
    <col min="14" max="16384" width="9.00390625" style="40" customWidth="1"/>
  </cols>
  <sheetData>
    <row r="1" spans="1:13" ht="18.75">
      <c r="A1" s="54" t="s">
        <v>108</v>
      </c>
      <c r="B1" s="54"/>
      <c r="C1" s="54"/>
      <c r="D1" s="54"/>
      <c r="E1" s="54"/>
      <c r="F1" s="54"/>
      <c r="G1" s="54"/>
      <c r="H1" s="38" t="s">
        <v>91</v>
      </c>
      <c r="I1" s="55"/>
      <c r="J1" s="55"/>
      <c r="K1" s="55"/>
      <c r="L1" s="55"/>
      <c r="M1" s="55"/>
    </row>
    <row r="2" spans="1:13" ht="12">
      <c r="A2" s="56" t="s">
        <v>109</v>
      </c>
      <c r="C2" s="57"/>
      <c r="D2" s="57"/>
      <c r="E2" s="57"/>
      <c r="F2" s="57"/>
      <c r="G2" s="56"/>
      <c r="H2" s="55"/>
      <c r="I2" s="55"/>
      <c r="J2" s="55"/>
      <c r="K2" s="55"/>
      <c r="L2" s="55"/>
      <c r="M2" s="55"/>
    </row>
    <row r="3" spans="1:13" ht="14.25" customHeight="1" thickBot="1">
      <c r="A3" s="222" t="s">
        <v>110</v>
      </c>
      <c r="B3" s="222" t="s">
        <v>111</v>
      </c>
      <c r="C3" s="222"/>
      <c r="D3" s="222"/>
      <c r="E3" s="222"/>
      <c r="F3" s="222"/>
      <c r="G3" s="222"/>
      <c r="H3" s="222"/>
      <c r="I3" s="222"/>
      <c r="J3" s="224" t="s">
        <v>112</v>
      </c>
      <c r="K3" s="224"/>
      <c r="L3" s="224"/>
      <c r="M3" s="222"/>
    </row>
    <row r="4" spans="1:13" ht="14.25" customHeight="1" thickBot="1">
      <c r="A4" s="223"/>
      <c r="B4" s="222" t="s">
        <v>113</v>
      </c>
      <c r="C4" s="222" t="s">
        <v>114</v>
      </c>
      <c r="D4" s="222" t="s">
        <v>115</v>
      </c>
      <c r="E4" s="222"/>
      <c r="F4" s="222"/>
      <c r="G4" s="222"/>
      <c r="H4" s="222"/>
      <c r="I4" s="222"/>
      <c r="J4" s="222" t="s">
        <v>113</v>
      </c>
      <c r="K4" s="222" t="s">
        <v>116</v>
      </c>
      <c r="L4" s="222" t="s">
        <v>117</v>
      </c>
      <c r="M4" s="222" t="s">
        <v>118</v>
      </c>
    </row>
    <row r="5" spans="1:13" ht="24">
      <c r="A5" s="223"/>
      <c r="B5" s="222"/>
      <c r="C5" s="222"/>
      <c r="D5" s="58" t="s">
        <v>119</v>
      </c>
      <c r="E5" s="59" t="s">
        <v>120</v>
      </c>
      <c r="F5" s="59" t="s">
        <v>121</v>
      </c>
      <c r="G5" s="59" t="s">
        <v>122</v>
      </c>
      <c r="H5" s="59" t="s">
        <v>123</v>
      </c>
      <c r="I5" s="58" t="s">
        <v>124</v>
      </c>
      <c r="J5" s="222"/>
      <c r="K5" s="222"/>
      <c r="L5" s="222"/>
      <c r="M5" s="222"/>
    </row>
    <row r="6" spans="1:13" ht="15.75" customHeight="1">
      <c r="A6" s="60" t="s">
        <v>103</v>
      </c>
      <c r="B6" s="61">
        <v>64939</v>
      </c>
      <c r="C6" s="61">
        <v>563</v>
      </c>
      <c r="D6" s="61">
        <v>64376</v>
      </c>
      <c r="E6" s="61">
        <v>92</v>
      </c>
      <c r="F6" s="61">
        <v>36983</v>
      </c>
      <c r="G6" s="61">
        <v>25992</v>
      </c>
      <c r="H6" s="61">
        <v>760</v>
      </c>
      <c r="I6" s="61">
        <v>549</v>
      </c>
      <c r="J6" s="61">
        <v>64590</v>
      </c>
      <c r="K6" s="61">
        <v>39295</v>
      </c>
      <c r="L6" s="61">
        <v>2879</v>
      </c>
      <c r="M6" s="62">
        <v>22416</v>
      </c>
    </row>
    <row r="7" spans="1:13" ht="15.75" customHeight="1">
      <c r="A7" s="60">
        <v>41</v>
      </c>
      <c r="B7" s="61">
        <v>57811</v>
      </c>
      <c r="C7" s="61">
        <v>349</v>
      </c>
      <c r="D7" s="61">
        <v>57462</v>
      </c>
      <c r="E7" s="61">
        <v>211</v>
      </c>
      <c r="F7" s="61">
        <v>33200</v>
      </c>
      <c r="G7" s="61">
        <v>22902</v>
      </c>
      <c r="H7" s="61">
        <v>698</v>
      </c>
      <c r="I7" s="61">
        <v>451</v>
      </c>
      <c r="J7" s="61">
        <v>56811</v>
      </c>
      <c r="K7" s="61">
        <v>35531</v>
      </c>
      <c r="L7" s="61">
        <v>2357</v>
      </c>
      <c r="M7" s="62">
        <v>18923</v>
      </c>
    </row>
    <row r="8" spans="1:13" ht="15.75" customHeight="1">
      <c r="A8" s="60">
        <v>42</v>
      </c>
      <c r="B8" s="61">
        <v>66648</v>
      </c>
      <c r="C8" s="61">
        <v>1000</v>
      </c>
      <c r="D8" s="61">
        <v>65648</v>
      </c>
      <c r="E8" s="61">
        <v>256</v>
      </c>
      <c r="F8" s="61">
        <v>40354</v>
      </c>
      <c r="G8" s="61">
        <v>23577</v>
      </c>
      <c r="H8" s="61">
        <v>865</v>
      </c>
      <c r="I8" s="61">
        <v>596</v>
      </c>
      <c r="J8" s="61">
        <v>66295</v>
      </c>
      <c r="K8" s="61">
        <v>41235</v>
      </c>
      <c r="L8" s="61">
        <v>3647</v>
      </c>
      <c r="M8" s="62">
        <v>21413</v>
      </c>
    </row>
    <row r="9" spans="1:13" ht="15.75" customHeight="1">
      <c r="A9" s="60">
        <v>43</v>
      </c>
      <c r="B9" s="61">
        <v>51150</v>
      </c>
      <c r="C9" s="61">
        <v>353</v>
      </c>
      <c r="D9" s="61">
        <v>50797</v>
      </c>
      <c r="E9" s="61">
        <v>164</v>
      </c>
      <c r="F9" s="61">
        <v>31047</v>
      </c>
      <c r="G9" s="61">
        <v>18285</v>
      </c>
      <c r="H9" s="61">
        <v>757</v>
      </c>
      <c r="I9" s="61">
        <v>544</v>
      </c>
      <c r="J9" s="61">
        <v>50838</v>
      </c>
      <c r="K9" s="61">
        <v>29823</v>
      </c>
      <c r="L9" s="61">
        <v>3645</v>
      </c>
      <c r="M9" s="62">
        <v>17370</v>
      </c>
    </row>
    <row r="10" spans="1:13" ht="15.75" customHeight="1">
      <c r="A10" s="60">
        <v>44</v>
      </c>
      <c r="B10" s="61">
        <v>33047</v>
      </c>
      <c r="C10" s="61">
        <v>312</v>
      </c>
      <c r="D10" s="61">
        <v>32735</v>
      </c>
      <c r="E10" s="61">
        <v>93</v>
      </c>
      <c r="F10" s="61">
        <v>23168</v>
      </c>
      <c r="G10" s="61">
        <v>8211</v>
      </c>
      <c r="H10" s="61">
        <v>806</v>
      </c>
      <c r="I10" s="61">
        <v>457</v>
      </c>
      <c r="J10" s="61">
        <v>32871</v>
      </c>
      <c r="K10" s="61">
        <v>15855</v>
      </c>
      <c r="L10" s="61">
        <v>3455</v>
      </c>
      <c r="M10" s="62">
        <v>13561</v>
      </c>
    </row>
    <row r="11" spans="1:13" ht="15.75" customHeight="1">
      <c r="A11" s="60">
        <v>45</v>
      </c>
      <c r="B11" s="61">
        <v>34514</v>
      </c>
      <c r="C11" s="61">
        <v>176</v>
      </c>
      <c r="D11" s="61">
        <v>34338</v>
      </c>
      <c r="E11" s="61">
        <v>53</v>
      </c>
      <c r="F11" s="61">
        <v>25383</v>
      </c>
      <c r="G11" s="61">
        <v>7951</v>
      </c>
      <c r="H11" s="61">
        <v>579</v>
      </c>
      <c r="I11" s="61">
        <v>372</v>
      </c>
      <c r="J11" s="61">
        <v>34051</v>
      </c>
      <c r="K11" s="61">
        <v>16734</v>
      </c>
      <c r="L11" s="61">
        <v>3934</v>
      </c>
      <c r="M11" s="62">
        <v>13383</v>
      </c>
    </row>
    <row r="12" spans="1:13" ht="15.75" customHeight="1">
      <c r="A12" s="60">
        <v>46</v>
      </c>
      <c r="B12" s="61">
        <v>30890</v>
      </c>
      <c r="C12" s="61">
        <v>463</v>
      </c>
      <c r="D12" s="61">
        <v>30427</v>
      </c>
      <c r="E12" s="61">
        <v>73</v>
      </c>
      <c r="F12" s="61">
        <v>20798</v>
      </c>
      <c r="G12" s="61">
        <v>8822</v>
      </c>
      <c r="H12" s="61">
        <v>437</v>
      </c>
      <c r="I12" s="61">
        <v>297</v>
      </c>
      <c r="J12" s="61">
        <v>30484</v>
      </c>
      <c r="K12" s="61">
        <v>16417</v>
      </c>
      <c r="L12" s="61">
        <v>3141</v>
      </c>
      <c r="M12" s="62">
        <v>10926</v>
      </c>
    </row>
    <row r="13" spans="1:13" ht="15.75" customHeight="1">
      <c r="A13" s="60">
        <v>47</v>
      </c>
      <c r="B13" s="61">
        <v>29712</v>
      </c>
      <c r="C13" s="61">
        <v>406</v>
      </c>
      <c r="D13" s="61">
        <v>29306</v>
      </c>
      <c r="E13" s="61">
        <v>76</v>
      </c>
      <c r="F13" s="61">
        <v>19652</v>
      </c>
      <c r="G13" s="61">
        <v>8955</v>
      </c>
      <c r="H13" s="61">
        <v>376</v>
      </c>
      <c r="I13" s="61">
        <v>247</v>
      </c>
      <c r="J13" s="61">
        <v>28916</v>
      </c>
      <c r="K13" s="61">
        <v>16058</v>
      </c>
      <c r="L13" s="61">
        <v>2588</v>
      </c>
      <c r="M13" s="62">
        <v>10270</v>
      </c>
    </row>
    <row r="14" spans="1:13" ht="15.75" customHeight="1">
      <c r="A14" s="60">
        <v>48</v>
      </c>
      <c r="B14" s="61">
        <v>30975</v>
      </c>
      <c r="C14" s="61">
        <v>796</v>
      </c>
      <c r="D14" s="61">
        <v>30179</v>
      </c>
      <c r="E14" s="61">
        <v>63</v>
      </c>
      <c r="F14" s="61">
        <v>19793</v>
      </c>
      <c r="G14" s="61">
        <v>9723</v>
      </c>
      <c r="H14" s="61">
        <v>371</v>
      </c>
      <c r="I14" s="61">
        <v>229</v>
      </c>
      <c r="J14" s="61">
        <v>30812</v>
      </c>
      <c r="K14" s="61">
        <v>17254</v>
      </c>
      <c r="L14" s="61">
        <v>2961</v>
      </c>
      <c r="M14" s="62">
        <v>10597</v>
      </c>
    </row>
    <row r="15" spans="1:13" ht="15.75" customHeight="1">
      <c r="A15" s="60">
        <v>49</v>
      </c>
      <c r="B15" s="61">
        <v>29561</v>
      </c>
      <c r="C15" s="61">
        <v>163</v>
      </c>
      <c r="D15" s="61">
        <v>29398</v>
      </c>
      <c r="E15" s="61">
        <v>80</v>
      </c>
      <c r="F15" s="61">
        <v>19645</v>
      </c>
      <c r="G15" s="61">
        <v>8988</v>
      </c>
      <c r="H15" s="61">
        <v>463</v>
      </c>
      <c r="I15" s="61">
        <v>222</v>
      </c>
      <c r="J15" s="61">
        <v>29417</v>
      </c>
      <c r="K15" s="61">
        <v>16983</v>
      </c>
      <c r="L15" s="61">
        <v>2413</v>
      </c>
      <c r="M15" s="62">
        <v>10021</v>
      </c>
    </row>
    <row r="16" spans="1:13" ht="15.75" customHeight="1">
      <c r="A16" s="60">
        <v>50</v>
      </c>
      <c r="B16" s="61">
        <v>32365</v>
      </c>
      <c r="C16" s="61">
        <v>144</v>
      </c>
      <c r="D16" s="61">
        <v>32221</v>
      </c>
      <c r="E16" s="61">
        <v>66</v>
      </c>
      <c r="F16" s="61">
        <v>21949</v>
      </c>
      <c r="G16" s="61">
        <v>9487</v>
      </c>
      <c r="H16" s="61">
        <v>538</v>
      </c>
      <c r="I16" s="61">
        <v>181</v>
      </c>
      <c r="J16" s="61">
        <v>32087</v>
      </c>
      <c r="K16" s="61">
        <v>18303</v>
      </c>
      <c r="L16" s="61">
        <v>2127</v>
      </c>
      <c r="M16" s="62">
        <v>11657</v>
      </c>
    </row>
    <row r="17" spans="1:13" ht="15.75" customHeight="1">
      <c r="A17" s="60">
        <v>51</v>
      </c>
      <c r="B17" s="61">
        <v>35773</v>
      </c>
      <c r="C17" s="61">
        <v>278</v>
      </c>
      <c r="D17" s="61">
        <v>35495</v>
      </c>
      <c r="E17" s="61">
        <v>45</v>
      </c>
      <c r="F17" s="61">
        <v>25049</v>
      </c>
      <c r="G17" s="61">
        <v>9660</v>
      </c>
      <c r="H17" s="61">
        <v>529</v>
      </c>
      <c r="I17" s="61">
        <v>212</v>
      </c>
      <c r="J17" s="61">
        <v>35419</v>
      </c>
      <c r="K17" s="61">
        <v>20529</v>
      </c>
      <c r="L17" s="61">
        <v>2614</v>
      </c>
      <c r="M17" s="62">
        <v>12276</v>
      </c>
    </row>
    <row r="18" spans="1:13" ht="15.75" customHeight="1">
      <c r="A18" s="60">
        <v>52</v>
      </c>
      <c r="B18" s="61">
        <v>38809</v>
      </c>
      <c r="C18" s="61">
        <v>354</v>
      </c>
      <c r="D18" s="61">
        <v>38455</v>
      </c>
      <c r="E18" s="61">
        <v>43</v>
      </c>
      <c r="F18" s="61">
        <v>27136</v>
      </c>
      <c r="G18" s="61">
        <v>10464</v>
      </c>
      <c r="H18" s="61">
        <v>654</v>
      </c>
      <c r="I18" s="61">
        <v>158</v>
      </c>
      <c r="J18" s="61">
        <v>38674</v>
      </c>
      <c r="K18" s="61">
        <v>23060</v>
      </c>
      <c r="L18" s="61">
        <v>2844</v>
      </c>
      <c r="M18" s="62">
        <v>12770</v>
      </c>
    </row>
    <row r="19" spans="1:13" ht="15.75" customHeight="1">
      <c r="A19" s="60">
        <v>53</v>
      </c>
      <c r="B19" s="61">
        <v>37601</v>
      </c>
      <c r="C19" s="61">
        <v>135</v>
      </c>
      <c r="D19" s="61">
        <v>37466</v>
      </c>
      <c r="E19" s="61">
        <v>57</v>
      </c>
      <c r="F19" s="61">
        <v>24599</v>
      </c>
      <c r="G19" s="61">
        <v>11999</v>
      </c>
      <c r="H19" s="61">
        <v>654</v>
      </c>
      <c r="I19" s="61">
        <v>157</v>
      </c>
      <c r="J19" s="61">
        <v>37427</v>
      </c>
      <c r="K19" s="61">
        <v>22939</v>
      </c>
      <c r="L19" s="61">
        <v>2252</v>
      </c>
      <c r="M19" s="62">
        <v>12236</v>
      </c>
    </row>
    <row r="20" spans="1:13" ht="15.75" customHeight="1">
      <c r="A20" s="60">
        <v>54</v>
      </c>
      <c r="B20" s="61">
        <v>33180</v>
      </c>
      <c r="C20" s="61">
        <v>174</v>
      </c>
      <c r="D20" s="61">
        <v>33006</v>
      </c>
      <c r="E20" s="61">
        <v>172</v>
      </c>
      <c r="F20" s="61">
        <v>21309</v>
      </c>
      <c r="G20" s="61">
        <v>10835</v>
      </c>
      <c r="H20" s="61">
        <v>535</v>
      </c>
      <c r="I20" s="61">
        <v>155</v>
      </c>
      <c r="J20" s="61">
        <v>33074</v>
      </c>
      <c r="K20" s="61">
        <v>19728</v>
      </c>
      <c r="L20" s="61">
        <v>2101</v>
      </c>
      <c r="M20" s="62">
        <v>11245</v>
      </c>
    </row>
    <row r="21" spans="1:13" ht="15.75" customHeight="1">
      <c r="A21" s="60">
        <v>55</v>
      </c>
      <c r="B21" s="61">
        <v>34103</v>
      </c>
      <c r="C21" s="61">
        <v>106</v>
      </c>
      <c r="D21" s="61">
        <v>33997</v>
      </c>
      <c r="E21" s="61">
        <v>86</v>
      </c>
      <c r="F21" s="61">
        <v>22668</v>
      </c>
      <c r="G21" s="61">
        <v>10204</v>
      </c>
      <c r="H21" s="61">
        <v>877</v>
      </c>
      <c r="I21" s="61">
        <v>162</v>
      </c>
      <c r="J21" s="61">
        <v>34010</v>
      </c>
      <c r="K21" s="61">
        <v>19820</v>
      </c>
      <c r="L21" s="61">
        <v>2198</v>
      </c>
      <c r="M21" s="62">
        <v>11992</v>
      </c>
    </row>
    <row r="22" spans="1:13" ht="15.75" customHeight="1">
      <c r="A22" s="60">
        <v>56</v>
      </c>
      <c r="B22" s="61">
        <v>33190</v>
      </c>
      <c r="C22" s="61">
        <v>93</v>
      </c>
      <c r="D22" s="61">
        <v>33097</v>
      </c>
      <c r="E22" s="61">
        <v>72</v>
      </c>
      <c r="F22" s="61">
        <v>23564</v>
      </c>
      <c r="G22" s="61">
        <v>8860</v>
      </c>
      <c r="H22" s="61">
        <v>441</v>
      </c>
      <c r="I22" s="61">
        <v>160</v>
      </c>
      <c r="J22" s="61">
        <v>33076</v>
      </c>
      <c r="K22" s="61">
        <v>19495</v>
      </c>
      <c r="L22" s="61">
        <v>1808</v>
      </c>
      <c r="M22" s="62">
        <v>11773</v>
      </c>
    </row>
    <row r="23" spans="1:13" ht="15.75" customHeight="1">
      <c r="A23" s="60">
        <v>57</v>
      </c>
      <c r="B23" s="61">
        <v>30485</v>
      </c>
      <c r="C23" s="61">
        <v>114</v>
      </c>
      <c r="D23" s="61">
        <v>30371</v>
      </c>
      <c r="E23" s="61">
        <v>73</v>
      </c>
      <c r="F23" s="61">
        <v>21202</v>
      </c>
      <c r="G23" s="61">
        <v>8663</v>
      </c>
      <c r="H23" s="61">
        <v>312</v>
      </c>
      <c r="I23" s="61">
        <v>121</v>
      </c>
      <c r="J23" s="61">
        <v>30446</v>
      </c>
      <c r="K23" s="61">
        <v>18384</v>
      </c>
      <c r="L23" s="61">
        <v>1826</v>
      </c>
      <c r="M23" s="62">
        <v>10236</v>
      </c>
    </row>
    <row r="24" spans="1:13" ht="15.75" customHeight="1">
      <c r="A24" s="60">
        <v>58</v>
      </c>
      <c r="B24" s="61">
        <v>37382</v>
      </c>
      <c r="C24" s="61">
        <v>39</v>
      </c>
      <c r="D24" s="61">
        <v>37343</v>
      </c>
      <c r="E24" s="61">
        <v>52</v>
      </c>
      <c r="F24" s="61">
        <v>27489</v>
      </c>
      <c r="G24" s="61">
        <v>9234</v>
      </c>
      <c r="H24" s="61">
        <v>420</v>
      </c>
      <c r="I24" s="61">
        <v>148</v>
      </c>
      <c r="J24" s="61">
        <v>37343</v>
      </c>
      <c r="K24" s="61">
        <v>21849</v>
      </c>
      <c r="L24" s="61">
        <v>2188</v>
      </c>
      <c r="M24" s="61">
        <v>13306</v>
      </c>
    </row>
    <row r="25" spans="1:13" ht="15.75" customHeight="1">
      <c r="A25" s="60">
        <v>59</v>
      </c>
      <c r="B25" s="61">
        <v>39183</v>
      </c>
      <c r="C25" s="61">
        <v>39</v>
      </c>
      <c r="D25" s="61">
        <v>39144</v>
      </c>
      <c r="E25" s="61">
        <v>25</v>
      </c>
      <c r="F25" s="61">
        <v>28891</v>
      </c>
      <c r="G25" s="61">
        <v>9524</v>
      </c>
      <c r="H25" s="61">
        <v>555</v>
      </c>
      <c r="I25" s="61">
        <v>149</v>
      </c>
      <c r="J25" s="61">
        <v>39142</v>
      </c>
      <c r="K25" s="61">
        <v>23862</v>
      </c>
      <c r="L25" s="61">
        <v>2264</v>
      </c>
      <c r="M25" s="61">
        <v>13016</v>
      </c>
    </row>
    <row r="26" spans="1:13" ht="15.75" customHeight="1">
      <c r="A26" s="60">
        <v>60</v>
      </c>
      <c r="B26" s="61">
        <v>40930</v>
      </c>
      <c r="C26" s="61">
        <v>41</v>
      </c>
      <c r="D26" s="61">
        <v>40889</v>
      </c>
      <c r="E26" s="61">
        <v>27</v>
      </c>
      <c r="F26" s="61">
        <v>30918</v>
      </c>
      <c r="G26" s="61">
        <v>9193</v>
      </c>
      <c r="H26" s="61">
        <v>575</v>
      </c>
      <c r="I26" s="61">
        <v>176</v>
      </c>
      <c r="J26" s="61">
        <v>40911</v>
      </c>
      <c r="K26" s="61">
        <v>24327</v>
      </c>
      <c r="L26" s="61">
        <v>2703</v>
      </c>
      <c r="M26" s="61">
        <v>13881</v>
      </c>
    </row>
    <row r="27" spans="1:13" ht="15.75" customHeight="1">
      <c r="A27" s="60">
        <v>61</v>
      </c>
      <c r="B27" s="61">
        <v>39712</v>
      </c>
      <c r="C27" s="61">
        <v>19</v>
      </c>
      <c r="D27" s="61">
        <v>39693</v>
      </c>
      <c r="E27" s="61">
        <v>26</v>
      </c>
      <c r="F27" s="61">
        <v>30344</v>
      </c>
      <c r="G27" s="61">
        <v>8685</v>
      </c>
      <c r="H27" s="61">
        <v>535</v>
      </c>
      <c r="I27" s="61">
        <v>103</v>
      </c>
      <c r="J27" s="61">
        <v>39670</v>
      </c>
      <c r="K27" s="61">
        <v>23398</v>
      </c>
      <c r="L27" s="61">
        <v>2769</v>
      </c>
      <c r="M27" s="61">
        <v>13503</v>
      </c>
    </row>
    <row r="28" spans="1:13" ht="15.75" customHeight="1">
      <c r="A28" s="60">
        <v>62</v>
      </c>
      <c r="B28" s="61">
        <v>39968</v>
      </c>
      <c r="C28" s="61">
        <v>42</v>
      </c>
      <c r="D28" s="61">
        <v>33926</v>
      </c>
      <c r="E28" s="61">
        <v>278</v>
      </c>
      <c r="F28" s="61">
        <v>25577</v>
      </c>
      <c r="G28" s="61">
        <v>7392</v>
      </c>
      <c r="H28" s="61">
        <v>576</v>
      </c>
      <c r="I28" s="61">
        <v>103</v>
      </c>
      <c r="J28" s="61">
        <v>33942</v>
      </c>
      <c r="K28" s="61">
        <v>19758</v>
      </c>
      <c r="L28" s="61">
        <v>3358</v>
      </c>
      <c r="M28" s="61">
        <v>10826</v>
      </c>
    </row>
    <row r="29" spans="1:13" ht="15.75" customHeight="1">
      <c r="A29" s="60">
        <v>63</v>
      </c>
      <c r="B29" s="61">
        <v>31805</v>
      </c>
      <c r="C29" s="61">
        <v>26</v>
      </c>
      <c r="D29" s="61">
        <v>31779</v>
      </c>
      <c r="E29" s="61">
        <v>35</v>
      </c>
      <c r="F29" s="61">
        <v>24808</v>
      </c>
      <c r="G29" s="61">
        <v>6393</v>
      </c>
      <c r="H29" s="61">
        <v>449</v>
      </c>
      <c r="I29" s="61">
        <v>94</v>
      </c>
      <c r="J29" s="61">
        <v>31784</v>
      </c>
      <c r="K29" s="61">
        <v>18098</v>
      </c>
      <c r="L29" s="61">
        <v>2927</v>
      </c>
      <c r="M29" s="61">
        <v>10759</v>
      </c>
    </row>
    <row r="30" spans="1:13" ht="15.75" customHeight="1">
      <c r="A30" s="60" t="s">
        <v>104</v>
      </c>
      <c r="B30" s="61">
        <v>28638</v>
      </c>
      <c r="C30" s="61">
        <v>21</v>
      </c>
      <c r="D30" s="61">
        <v>28617</v>
      </c>
      <c r="E30" s="61">
        <v>51</v>
      </c>
      <c r="F30" s="61">
        <v>22432</v>
      </c>
      <c r="G30" s="61">
        <v>5655</v>
      </c>
      <c r="H30" s="61">
        <v>410</v>
      </c>
      <c r="I30" s="61">
        <v>69</v>
      </c>
      <c r="J30" s="61">
        <v>28621</v>
      </c>
      <c r="K30" s="61">
        <v>14579</v>
      </c>
      <c r="L30" s="61">
        <v>4134</v>
      </c>
      <c r="M30" s="61">
        <v>9908</v>
      </c>
    </row>
    <row r="31" spans="1:13" ht="15.75" customHeight="1">
      <c r="A31" s="60">
        <v>2</v>
      </c>
      <c r="B31" s="61">
        <v>28584</v>
      </c>
      <c r="C31" s="61">
        <v>17</v>
      </c>
      <c r="D31" s="61">
        <v>28567</v>
      </c>
      <c r="E31" s="61">
        <v>17</v>
      </c>
      <c r="F31" s="61">
        <v>21460</v>
      </c>
      <c r="G31" s="61">
        <v>6591</v>
      </c>
      <c r="H31" s="61">
        <v>444</v>
      </c>
      <c r="I31" s="61">
        <v>55</v>
      </c>
      <c r="J31" s="61">
        <v>28573</v>
      </c>
      <c r="K31" s="61">
        <v>14197</v>
      </c>
      <c r="L31" s="61">
        <v>4767</v>
      </c>
      <c r="M31" s="61">
        <v>9609</v>
      </c>
    </row>
    <row r="32" spans="1:13" ht="15.75" customHeight="1">
      <c r="A32" s="60">
        <v>3</v>
      </c>
      <c r="B32" s="61">
        <v>28982</v>
      </c>
      <c r="C32" s="61">
        <v>11</v>
      </c>
      <c r="D32" s="61">
        <v>28971</v>
      </c>
      <c r="E32" s="61">
        <v>35</v>
      </c>
      <c r="F32" s="61">
        <v>22314</v>
      </c>
      <c r="G32" s="61">
        <v>6170</v>
      </c>
      <c r="H32" s="61">
        <v>421</v>
      </c>
      <c r="I32" s="61">
        <v>31</v>
      </c>
      <c r="J32" s="61">
        <v>28910</v>
      </c>
      <c r="K32" s="61">
        <v>13440</v>
      </c>
      <c r="L32" s="61">
        <v>5697</v>
      </c>
      <c r="M32" s="61">
        <v>9773</v>
      </c>
    </row>
    <row r="33" spans="1:13" ht="15.75" customHeight="1">
      <c r="A33" s="60">
        <v>4</v>
      </c>
      <c r="B33" s="61">
        <v>30388</v>
      </c>
      <c r="C33" s="61">
        <v>72</v>
      </c>
      <c r="D33" s="61">
        <v>30316</v>
      </c>
      <c r="E33" s="61">
        <v>42</v>
      </c>
      <c r="F33" s="61">
        <v>23282</v>
      </c>
      <c r="G33" s="61">
        <v>6576</v>
      </c>
      <c r="H33" s="61">
        <v>395</v>
      </c>
      <c r="I33" s="61">
        <v>21</v>
      </c>
      <c r="J33" s="61">
        <v>30289</v>
      </c>
      <c r="K33" s="61">
        <v>14152</v>
      </c>
      <c r="L33" s="61">
        <v>6500</v>
      </c>
      <c r="M33" s="61">
        <v>9637</v>
      </c>
    </row>
    <row r="34" spans="1:13" ht="15.75" customHeight="1">
      <c r="A34" s="60">
        <v>5</v>
      </c>
      <c r="B34" s="61">
        <v>30922</v>
      </c>
      <c r="C34" s="61">
        <v>99</v>
      </c>
      <c r="D34" s="61">
        <v>30823</v>
      </c>
      <c r="E34" s="61">
        <v>29</v>
      </c>
      <c r="F34" s="61">
        <v>23859</v>
      </c>
      <c r="G34" s="61">
        <v>6528</v>
      </c>
      <c r="H34" s="61">
        <v>361</v>
      </c>
      <c r="I34" s="61">
        <v>46</v>
      </c>
      <c r="J34" s="61">
        <v>30881</v>
      </c>
      <c r="K34" s="61">
        <v>14268</v>
      </c>
      <c r="L34" s="61">
        <v>7293</v>
      </c>
      <c r="M34" s="61">
        <v>9320</v>
      </c>
    </row>
    <row r="35" spans="1:13" ht="15.75" customHeight="1">
      <c r="A35" s="60">
        <v>6</v>
      </c>
      <c r="B35" s="61">
        <v>28833</v>
      </c>
      <c r="C35" s="61">
        <v>41</v>
      </c>
      <c r="D35" s="61">
        <v>28792</v>
      </c>
      <c r="E35" s="61">
        <v>32</v>
      </c>
      <c r="F35" s="61">
        <v>22550</v>
      </c>
      <c r="G35" s="61">
        <v>5863</v>
      </c>
      <c r="H35" s="61">
        <v>315</v>
      </c>
      <c r="I35" s="61">
        <v>32</v>
      </c>
      <c r="J35" s="61">
        <v>28826</v>
      </c>
      <c r="K35" s="61">
        <v>12973</v>
      </c>
      <c r="L35" s="61">
        <v>7097</v>
      </c>
      <c r="M35" s="61">
        <v>8756</v>
      </c>
    </row>
    <row r="36" spans="1:13" ht="15.75" customHeight="1">
      <c r="A36" s="60">
        <v>7</v>
      </c>
      <c r="B36" s="61">
        <v>26048</v>
      </c>
      <c r="C36" s="61">
        <v>7</v>
      </c>
      <c r="D36" s="61">
        <v>26041</v>
      </c>
      <c r="E36" s="61">
        <v>32</v>
      </c>
      <c r="F36" s="61">
        <v>20649</v>
      </c>
      <c r="G36" s="61">
        <v>5077</v>
      </c>
      <c r="H36" s="61">
        <v>240</v>
      </c>
      <c r="I36" s="61">
        <v>43</v>
      </c>
      <c r="J36" s="61">
        <v>26003</v>
      </c>
      <c r="K36" s="61">
        <v>11120</v>
      </c>
      <c r="L36" s="61">
        <v>7571</v>
      </c>
      <c r="M36" s="61">
        <v>7312</v>
      </c>
    </row>
    <row r="37" spans="1:13" ht="15.75" customHeight="1">
      <c r="A37" s="60">
        <v>8</v>
      </c>
      <c r="B37" s="61">
        <v>24516</v>
      </c>
      <c r="C37" s="61">
        <v>45</v>
      </c>
      <c r="D37" s="61">
        <v>24471</v>
      </c>
      <c r="E37" s="61">
        <v>61</v>
      </c>
      <c r="F37" s="61">
        <v>18839</v>
      </c>
      <c r="G37" s="61">
        <v>5356</v>
      </c>
      <c r="H37" s="61">
        <v>176</v>
      </c>
      <c r="I37" s="61">
        <v>39</v>
      </c>
      <c r="J37" s="61">
        <v>24472</v>
      </c>
      <c r="K37" s="61">
        <v>10570</v>
      </c>
      <c r="L37" s="61">
        <v>7719</v>
      </c>
      <c r="M37" s="61">
        <v>6183</v>
      </c>
    </row>
    <row r="38" spans="1:13" ht="15.75" customHeight="1">
      <c r="A38" s="60">
        <v>9</v>
      </c>
      <c r="B38" s="61">
        <v>24936</v>
      </c>
      <c r="C38" s="61">
        <v>44</v>
      </c>
      <c r="D38" s="61">
        <v>24892</v>
      </c>
      <c r="E38" s="61">
        <v>77</v>
      </c>
      <c r="F38" s="61">
        <v>18389</v>
      </c>
      <c r="G38" s="61">
        <v>6184</v>
      </c>
      <c r="H38" s="61">
        <v>205</v>
      </c>
      <c r="I38" s="61">
        <v>37</v>
      </c>
      <c r="J38" s="61">
        <v>24807</v>
      </c>
      <c r="K38" s="61">
        <v>11072</v>
      </c>
      <c r="L38" s="61">
        <v>7789</v>
      </c>
      <c r="M38" s="61">
        <v>5946</v>
      </c>
    </row>
    <row r="39" spans="1:13" ht="15.75" customHeight="1">
      <c r="A39" s="60">
        <v>10</v>
      </c>
      <c r="B39" s="61">
        <v>27116</v>
      </c>
      <c r="C39" s="61">
        <v>129</v>
      </c>
      <c r="D39" s="61">
        <v>26987</v>
      </c>
      <c r="E39" s="61">
        <v>65</v>
      </c>
      <c r="F39" s="61">
        <v>20574</v>
      </c>
      <c r="G39" s="61">
        <v>6172</v>
      </c>
      <c r="H39" s="61">
        <v>147</v>
      </c>
      <c r="I39" s="61">
        <v>29</v>
      </c>
      <c r="J39" s="61">
        <v>27036</v>
      </c>
      <c r="K39" s="61">
        <v>11253</v>
      </c>
      <c r="L39" s="61">
        <v>9052</v>
      </c>
      <c r="M39" s="61">
        <v>6731</v>
      </c>
    </row>
    <row r="40" spans="1:13" ht="15.75" customHeight="1">
      <c r="A40" s="60">
        <v>11</v>
      </c>
      <c r="B40" s="61">
        <v>26897</v>
      </c>
      <c r="C40" s="61">
        <v>80</v>
      </c>
      <c r="D40" s="61">
        <v>26817</v>
      </c>
      <c r="E40" s="61">
        <v>62</v>
      </c>
      <c r="F40" s="61">
        <v>20459</v>
      </c>
      <c r="G40" s="61">
        <v>6112</v>
      </c>
      <c r="H40" s="61">
        <v>147</v>
      </c>
      <c r="I40" s="61">
        <v>37</v>
      </c>
      <c r="J40" s="61">
        <v>26827</v>
      </c>
      <c r="K40" s="61">
        <v>11283</v>
      </c>
      <c r="L40" s="61">
        <v>9102</v>
      </c>
      <c r="M40" s="61">
        <v>6442</v>
      </c>
    </row>
    <row r="41" spans="1:13" ht="15.75" customHeight="1">
      <c r="A41" s="60">
        <v>12</v>
      </c>
      <c r="B41" s="61">
        <v>27470</v>
      </c>
      <c r="C41" s="61">
        <v>70</v>
      </c>
      <c r="D41" s="61">
        <v>27400</v>
      </c>
      <c r="E41" s="61">
        <v>43</v>
      </c>
      <c r="F41" s="61">
        <v>21331</v>
      </c>
      <c r="G41" s="61">
        <v>5867</v>
      </c>
      <c r="H41" s="61">
        <v>136</v>
      </c>
      <c r="I41" s="61">
        <v>23</v>
      </c>
      <c r="J41" s="61">
        <v>27280</v>
      </c>
      <c r="K41" s="61">
        <v>11159</v>
      </c>
      <c r="L41" s="61">
        <v>9350</v>
      </c>
      <c r="M41" s="61">
        <v>6771</v>
      </c>
    </row>
    <row r="42" spans="1:13" ht="15.75" customHeight="1">
      <c r="A42" s="60">
        <v>13</v>
      </c>
      <c r="B42" s="61">
        <v>28697</v>
      </c>
      <c r="C42" s="61">
        <v>190</v>
      </c>
      <c r="D42" s="61">
        <v>28507</v>
      </c>
      <c r="E42" s="61">
        <v>29</v>
      </c>
      <c r="F42" s="61">
        <v>22205</v>
      </c>
      <c r="G42" s="61">
        <v>6100</v>
      </c>
      <c r="H42" s="61">
        <v>146</v>
      </c>
      <c r="I42" s="61">
        <v>27</v>
      </c>
      <c r="J42" s="61">
        <v>28572</v>
      </c>
      <c r="K42" s="61">
        <v>11462</v>
      </c>
      <c r="L42" s="61">
        <v>9974</v>
      </c>
      <c r="M42" s="61">
        <v>7136</v>
      </c>
    </row>
    <row r="43" spans="1:13" ht="15.75" customHeight="1">
      <c r="A43" s="60">
        <v>14</v>
      </c>
      <c r="B43" s="61">
        <v>27542</v>
      </c>
      <c r="C43" s="61">
        <v>125</v>
      </c>
      <c r="D43" s="61">
        <v>27417</v>
      </c>
      <c r="E43" s="61">
        <v>37</v>
      </c>
      <c r="F43" s="61">
        <v>21359</v>
      </c>
      <c r="G43" s="61">
        <v>5853</v>
      </c>
      <c r="H43" s="61">
        <v>131</v>
      </c>
      <c r="I43" s="61">
        <v>37</v>
      </c>
      <c r="J43" s="61">
        <v>27367</v>
      </c>
      <c r="K43" s="61">
        <v>10807</v>
      </c>
      <c r="L43" s="61">
        <v>10164</v>
      </c>
      <c r="M43" s="61">
        <v>6396</v>
      </c>
    </row>
    <row r="44" spans="1:13" ht="15.75" customHeight="1">
      <c r="A44" s="60">
        <v>15</v>
      </c>
      <c r="B44" s="61">
        <v>26513</v>
      </c>
      <c r="C44" s="61">
        <v>175</v>
      </c>
      <c r="D44" s="61">
        <v>26338</v>
      </c>
      <c r="E44" s="61">
        <v>43</v>
      </c>
      <c r="F44" s="61">
        <v>20767</v>
      </c>
      <c r="G44" s="61">
        <v>5372</v>
      </c>
      <c r="H44" s="61">
        <v>126</v>
      </c>
      <c r="I44" s="61">
        <v>30</v>
      </c>
      <c r="J44" s="61">
        <v>26412</v>
      </c>
      <c r="K44" s="61">
        <v>10057</v>
      </c>
      <c r="L44" s="61">
        <v>10330</v>
      </c>
      <c r="M44" s="61">
        <v>6025</v>
      </c>
    </row>
    <row r="45" spans="1:13" ht="15.75" customHeight="1">
      <c r="A45" s="60">
        <v>16</v>
      </c>
      <c r="B45" s="63">
        <v>25175</v>
      </c>
      <c r="C45" s="63">
        <v>101</v>
      </c>
      <c r="D45" s="63">
        <v>25074</v>
      </c>
      <c r="E45" s="63">
        <v>52</v>
      </c>
      <c r="F45" s="63">
        <v>19822</v>
      </c>
      <c r="G45" s="63">
        <v>5027</v>
      </c>
      <c r="H45" s="63">
        <v>124</v>
      </c>
      <c r="I45" s="63">
        <v>49</v>
      </c>
      <c r="J45" s="63">
        <v>25094</v>
      </c>
      <c r="K45" s="63">
        <v>9000</v>
      </c>
      <c r="L45" s="63">
        <v>10711</v>
      </c>
      <c r="M45" s="63">
        <v>5383</v>
      </c>
    </row>
    <row r="46" spans="1:13" ht="15.75" customHeight="1">
      <c r="A46" s="60">
        <v>17</v>
      </c>
      <c r="B46" s="63">
        <v>24360</v>
      </c>
      <c r="C46" s="63">
        <v>85</v>
      </c>
      <c r="D46" s="63">
        <v>24275</v>
      </c>
      <c r="E46" s="63">
        <v>61</v>
      </c>
      <c r="F46" s="63">
        <v>18898</v>
      </c>
      <c r="G46" s="63">
        <v>5192</v>
      </c>
      <c r="H46" s="63">
        <v>83</v>
      </c>
      <c r="I46" s="63">
        <v>41</v>
      </c>
      <c r="J46" s="63">
        <v>24176</v>
      </c>
      <c r="K46" s="63">
        <v>8947</v>
      </c>
      <c r="L46" s="63">
        <v>10407</v>
      </c>
      <c r="M46" s="63">
        <v>4822</v>
      </c>
    </row>
    <row r="47" spans="1:13" ht="15.75" customHeight="1">
      <c r="A47" s="60">
        <v>18</v>
      </c>
      <c r="B47" s="63">
        <v>23077</v>
      </c>
      <c r="C47" s="63">
        <v>184</v>
      </c>
      <c r="D47" s="63">
        <v>22893</v>
      </c>
      <c r="E47" s="63">
        <v>46</v>
      </c>
      <c r="F47" s="63">
        <v>17861</v>
      </c>
      <c r="G47" s="63">
        <v>4874</v>
      </c>
      <c r="H47" s="63">
        <v>67</v>
      </c>
      <c r="I47" s="63">
        <v>45</v>
      </c>
      <c r="J47" s="63">
        <v>23039</v>
      </c>
      <c r="K47" s="63">
        <v>8531</v>
      </c>
      <c r="L47" s="63">
        <v>9853</v>
      </c>
      <c r="M47" s="63">
        <v>4655</v>
      </c>
    </row>
    <row r="48" spans="1:13" ht="15.75" customHeight="1">
      <c r="A48" s="60">
        <v>19</v>
      </c>
      <c r="B48" s="63">
        <v>21638</v>
      </c>
      <c r="C48" s="63">
        <v>37</v>
      </c>
      <c r="D48" s="63">
        <v>21601</v>
      </c>
      <c r="E48" s="63">
        <v>58</v>
      </c>
      <c r="F48" s="63">
        <v>16757</v>
      </c>
      <c r="G48" s="63">
        <v>4685</v>
      </c>
      <c r="H48" s="63">
        <v>53</v>
      </c>
      <c r="I48" s="63">
        <v>48</v>
      </c>
      <c r="J48" s="63">
        <v>21575</v>
      </c>
      <c r="K48" s="63">
        <v>7563</v>
      </c>
      <c r="L48" s="63">
        <v>9643</v>
      </c>
      <c r="M48" s="63">
        <v>4369</v>
      </c>
    </row>
    <row r="49" spans="1:13" ht="15.75" customHeight="1">
      <c r="A49" s="64">
        <v>20</v>
      </c>
      <c r="B49" s="65">
        <v>19442</v>
      </c>
      <c r="C49" s="65">
        <v>81</v>
      </c>
      <c r="D49" s="65">
        <v>19361</v>
      </c>
      <c r="E49" s="65">
        <v>78</v>
      </c>
      <c r="F49" s="65">
        <v>15271</v>
      </c>
      <c r="G49" s="65">
        <v>3916</v>
      </c>
      <c r="H49" s="65">
        <v>46</v>
      </c>
      <c r="I49" s="65">
        <v>50</v>
      </c>
      <c r="J49" s="65">
        <v>19402</v>
      </c>
      <c r="K49" s="65">
        <v>6814</v>
      </c>
      <c r="L49" s="65">
        <v>8570</v>
      </c>
      <c r="M49" s="65">
        <v>4018</v>
      </c>
    </row>
    <row r="50" spans="1:13" ht="15.75" customHeight="1">
      <c r="A50" s="66">
        <v>21</v>
      </c>
      <c r="B50" s="63">
        <v>19012</v>
      </c>
      <c r="C50" s="63">
        <v>36</v>
      </c>
      <c r="D50" s="63">
        <v>18976</v>
      </c>
      <c r="E50" s="63">
        <v>46</v>
      </c>
      <c r="F50" s="63">
        <v>15074</v>
      </c>
      <c r="G50" s="63">
        <v>3755</v>
      </c>
      <c r="H50" s="63">
        <v>61</v>
      </c>
      <c r="I50" s="63">
        <v>40</v>
      </c>
      <c r="J50" s="63">
        <v>18984</v>
      </c>
      <c r="K50" s="63">
        <v>5807</v>
      </c>
      <c r="L50" s="63">
        <v>9350</v>
      </c>
      <c r="M50" s="63">
        <v>3827</v>
      </c>
    </row>
    <row r="51" spans="1:13" ht="15.75" customHeight="1">
      <c r="A51" s="66">
        <v>22</v>
      </c>
      <c r="B51" s="63">
        <v>17414</v>
      </c>
      <c r="C51" s="63">
        <v>30</v>
      </c>
      <c r="D51" s="63">
        <v>17384</v>
      </c>
      <c r="E51" s="63">
        <v>88</v>
      </c>
      <c r="F51" s="63">
        <v>13667</v>
      </c>
      <c r="G51" s="63">
        <v>3561</v>
      </c>
      <c r="H51" s="63">
        <v>50</v>
      </c>
      <c r="I51" s="63">
        <v>18</v>
      </c>
      <c r="J51" s="63">
        <v>17367</v>
      </c>
      <c r="K51" s="63">
        <v>5516</v>
      </c>
      <c r="L51" s="63">
        <v>8679</v>
      </c>
      <c r="M51" s="63">
        <v>3172</v>
      </c>
    </row>
    <row r="52" spans="1:13" ht="15.75" customHeight="1">
      <c r="A52" s="66">
        <v>23</v>
      </c>
      <c r="B52" s="63">
        <v>17432</v>
      </c>
      <c r="C52" s="63">
        <v>48</v>
      </c>
      <c r="D52" s="63">
        <v>17384</v>
      </c>
      <c r="E52" s="63">
        <v>36</v>
      </c>
      <c r="F52" s="63">
        <v>13696</v>
      </c>
      <c r="G52" s="63">
        <v>3583</v>
      </c>
      <c r="H52" s="63">
        <v>42</v>
      </c>
      <c r="I52" s="63">
        <v>27</v>
      </c>
      <c r="J52" s="63">
        <v>17404</v>
      </c>
      <c r="K52" s="63">
        <v>5754</v>
      </c>
      <c r="L52" s="63">
        <v>8175</v>
      </c>
      <c r="M52" s="63">
        <v>3475</v>
      </c>
    </row>
    <row r="53" spans="1:13" ht="15.75" customHeight="1">
      <c r="A53" s="66">
        <v>24</v>
      </c>
      <c r="B53" s="63">
        <v>16253</v>
      </c>
      <c r="C53" s="63">
        <v>28</v>
      </c>
      <c r="D53" s="63">
        <v>16225</v>
      </c>
      <c r="E53" s="63">
        <v>44</v>
      </c>
      <c r="F53" s="63">
        <v>12559</v>
      </c>
      <c r="G53" s="63">
        <v>3540</v>
      </c>
      <c r="H53" s="63">
        <v>57</v>
      </c>
      <c r="I53" s="63">
        <v>25</v>
      </c>
      <c r="J53" s="63">
        <v>16224</v>
      </c>
      <c r="K53" s="63">
        <v>5522</v>
      </c>
      <c r="L53" s="63">
        <v>7414</v>
      </c>
      <c r="M53" s="63">
        <v>3288</v>
      </c>
    </row>
    <row r="54" spans="1:13" ht="15.75" customHeight="1">
      <c r="A54" s="66">
        <v>25</v>
      </c>
      <c r="B54" s="63">
        <v>14580</v>
      </c>
      <c r="C54" s="63">
        <v>29</v>
      </c>
      <c r="D54" s="63">
        <v>14551</v>
      </c>
      <c r="E54" s="63">
        <v>23</v>
      </c>
      <c r="F54" s="63">
        <v>11150</v>
      </c>
      <c r="G54" s="63">
        <v>3318</v>
      </c>
      <c r="H54" s="63">
        <v>37</v>
      </c>
      <c r="I54" s="63">
        <v>23</v>
      </c>
      <c r="J54" s="63">
        <v>14539</v>
      </c>
      <c r="K54" s="63">
        <v>4938</v>
      </c>
      <c r="L54" s="63">
        <v>6863</v>
      </c>
      <c r="M54" s="63">
        <v>2738</v>
      </c>
    </row>
    <row r="55" spans="1:13" ht="15.75" customHeight="1">
      <c r="A55" s="66">
        <v>26</v>
      </c>
      <c r="B55" s="63">
        <v>14520</v>
      </c>
      <c r="C55" s="63">
        <v>41</v>
      </c>
      <c r="D55" s="63">
        <v>14479</v>
      </c>
      <c r="E55" s="63">
        <v>48</v>
      </c>
      <c r="F55" s="63">
        <v>11604</v>
      </c>
      <c r="G55" s="63">
        <v>2758</v>
      </c>
      <c r="H55" s="63">
        <v>35</v>
      </c>
      <c r="I55" s="63">
        <v>34</v>
      </c>
      <c r="J55" s="63">
        <v>14156</v>
      </c>
      <c r="K55" s="63">
        <v>4524</v>
      </c>
      <c r="L55" s="63">
        <v>7306</v>
      </c>
      <c r="M55" s="63">
        <v>2326</v>
      </c>
    </row>
    <row r="56" spans="1:13" ht="15.75" customHeight="1">
      <c r="A56" s="64">
        <v>27</v>
      </c>
      <c r="B56" s="65">
        <v>13928</v>
      </c>
      <c r="C56" s="65">
        <v>364</v>
      </c>
      <c r="D56" s="65">
        <v>13564</v>
      </c>
      <c r="E56" s="65">
        <v>41</v>
      </c>
      <c r="F56" s="65">
        <v>11224</v>
      </c>
      <c r="G56" s="65">
        <v>2248</v>
      </c>
      <c r="H56" s="65">
        <v>35</v>
      </c>
      <c r="I56" s="65">
        <v>16</v>
      </c>
      <c r="J56" s="65">
        <v>13812</v>
      </c>
      <c r="K56" s="65">
        <v>4413</v>
      </c>
      <c r="L56" s="65">
        <v>7059</v>
      </c>
      <c r="M56" s="65">
        <v>2340</v>
      </c>
    </row>
    <row r="57" spans="1:13" ht="15.75" customHeight="1">
      <c r="A57" s="192">
        <v>28</v>
      </c>
      <c r="B57" s="193">
        <v>12642</v>
      </c>
      <c r="C57" s="193">
        <v>116</v>
      </c>
      <c r="D57" s="193">
        <v>12526</v>
      </c>
      <c r="E57" s="193">
        <v>46</v>
      </c>
      <c r="F57" s="193">
        <v>9736</v>
      </c>
      <c r="G57" s="193">
        <v>2684</v>
      </c>
      <c r="H57" s="193">
        <v>37</v>
      </c>
      <c r="I57" s="193">
        <v>23</v>
      </c>
      <c r="J57" s="193">
        <v>12521</v>
      </c>
      <c r="K57" s="193">
        <v>4190</v>
      </c>
      <c r="L57" s="193">
        <v>6623</v>
      </c>
      <c r="M57" s="193">
        <v>1708</v>
      </c>
    </row>
    <row r="58" spans="1:13" ht="15.75" customHeight="1">
      <c r="A58" s="192">
        <v>29</v>
      </c>
      <c r="B58" s="193">
        <v>12738</v>
      </c>
      <c r="C58" s="193">
        <v>121</v>
      </c>
      <c r="D58" s="193">
        <v>12617</v>
      </c>
      <c r="E58" s="193">
        <v>27</v>
      </c>
      <c r="F58" s="193">
        <v>9849</v>
      </c>
      <c r="G58" s="193">
        <v>2679</v>
      </c>
      <c r="H58" s="193">
        <v>44</v>
      </c>
      <c r="I58" s="193">
        <v>18</v>
      </c>
      <c r="J58" s="193">
        <v>12394</v>
      </c>
      <c r="K58" s="193">
        <v>3915</v>
      </c>
      <c r="L58" s="193">
        <v>6506</v>
      </c>
      <c r="M58" s="193">
        <v>1973</v>
      </c>
    </row>
    <row r="59" spans="1:13" ht="15.75" customHeight="1">
      <c r="A59" s="192">
        <v>30</v>
      </c>
      <c r="B59" s="193">
        <v>12514</v>
      </c>
      <c r="C59" s="193">
        <v>344</v>
      </c>
      <c r="D59" s="193">
        <v>12170</v>
      </c>
      <c r="E59" s="193">
        <v>32</v>
      </c>
      <c r="F59" s="193">
        <v>9381</v>
      </c>
      <c r="G59" s="193">
        <v>2714</v>
      </c>
      <c r="H59" s="193">
        <v>34</v>
      </c>
      <c r="I59" s="193">
        <v>9</v>
      </c>
      <c r="J59" s="193">
        <v>12467</v>
      </c>
      <c r="K59" s="193">
        <v>4016</v>
      </c>
      <c r="L59" s="193">
        <v>6703</v>
      </c>
      <c r="M59" s="193">
        <v>1748</v>
      </c>
    </row>
    <row r="60" spans="1:13" ht="15.75" customHeight="1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 ht="12">
      <c r="B61" s="56" t="s">
        <v>271</v>
      </c>
      <c r="C61" s="56"/>
      <c r="D61" s="56"/>
      <c r="E61" s="56"/>
      <c r="G61" s="56"/>
      <c r="H61" s="55"/>
      <c r="I61" s="55"/>
      <c r="J61" s="55"/>
      <c r="K61" s="55"/>
      <c r="L61" s="55"/>
      <c r="M61" s="55"/>
    </row>
  </sheetData>
  <sheetProtection selectLockedCells="1" selectUnlockedCells="1"/>
  <mergeCells count="10">
    <mergeCell ref="A3:A5"/>
    <mergeCell ref="B3:I3"/>
    <mergeCell ref="J3:M3"/>
    <mergeCell ref="B4:B5"/>
    <mergeCell ref="C4:C5"/>
    <mergeCell ref="D4:I4"/>
    <mergeCell ref="J4:J5"/>
    <mergeCell ref="K4:K5"/>
    <mergeCell ref="L4:L5"/>
    <mergeCell ref="M4:M5"/>
  </mergeCells>
  <hyperlinks>
    <hyperlink ref="H1" location="目次!B46" display="戻る"/>
  </hyperlinks>
  <printOptions/>
  <pageMargins left="0.7875" right="0.5902777777777778" top="0.7875" bottom="0.5902777777777778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4"/>
  <sheetViews>
    <sheetView showGridLines="0" zoomScale="110" zoomScaleNormal="11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2.125" style="40" customWidth="1"/>
    <col min="2" max="2" width="11.875" style="40" customWidth="1"/>
    <col min="3" max="42" width="6.75390625" style="40" bestFit="1" customWidth="1"/>
    <col min="43" max="50" width="6.75390625" style="40" customWidth="1"/>
    <col min="51" max="16384" width="9.00390625" style="40" customWidth="1"/>
  </cols>
  <sheetData>
    <row r="1" spans="1:42" ht="18.75">
      <c r="A1" s="69" t="s">
        <v>125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91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</row>
    <row r="2" spans="1:42" ht="12">
      <c r="A2" s="72" t="s">
        <v>126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1:40" ht="12.75" customHeight="1" thickBot="1">
      <c r="A3" s="229" t="s">
        <v>127</v>
      </c>
      <c r="B3" s="230"/>
      <c r="C3" s="233" t="s">
        <v>128</v>
      </c>
      <c r="D3" s="233"/>
      <c r="E3" s="233" t="s">
        <v>129</v>
      </c>
      <c r="F3" s="233"/>
      <c r="G3" s="233" t="s">
        <v>130</v>
      </c>
      <c r="H3" s="233"/>
      <c r="I3" s="233" t="s">
        <v>131</v>
      </c>
      <c r="J3" s="233"/>
      <c r="K3" s="233" t="s">
        <v>132</v>
      </c>
      <c r="L3" s="233"/>
      <c r="M3" s="233" t="s">
        <v>133</v>
      </c>
      <c r="N3" s="233"/>
      <c r="O3" s="233" t="s">
        <v>134</v>
      </c>
      <c r="P3" s="233"/>
      <c r="Q3" s="233" t="s">
        <v>135</v>
      </c>
      <c r="R3" s="233"/>
      <c r="S3" s="233" t="s">
        <v>136</v>
      </c>
      <c r="T3" s="233"/>
      <c r="U3" s="233" t="s">
        <v>137</v>
      </c>
      <c r="V3" s="233"/>
      <c r="W3" s="233" t="s">
        <v>138</v>
      </c>
      <c r="X3" s="233"/>
      <c r="Y3" s="233" t="s">
        <v>139</v>
      </c>
      <c r="Z3" s="233"/>
      <c r="AA3" s="233" t="s">
        <v>140</v>
      </c>
      <c r="AB3" s="233"/>
      <c r="AC3" s="233" t="s">
        <v>141</v>
      </c>
      <c r="AD3" s="233"/>
      <c r="AE3" s="233" t="s">
        <v>142</v>
      </c>
      <c r="AF3" s="233"/>
      <c r="AG3" s="233" t="s">
        <v>143</v>
      </c>
      <c r="AH3" s="233"/>
      <c r="AI3" s="233" t="s">
        <v>144</v>
      </c>
      <c r="AJ3" s="233"/>
      <c r="AK3" s="233" t="s">
        <v>145</v>
      </c>
      <c r="AL3" s="233"/>
      <c r="AM3" s="233" t="s">
        <v>146</v>
      </c>
      <c r="AN3" s="233"/>
    </row>
    <row r="4" spans="1:40" ht="12">
      <c r="A4" s="231"/>
      <c r="B4" s="232"/>
      <c r="C4" s="73" t="s">
        <v>147</v>
      </c>
      <c r="D4" s="73" t="s">
        <v>148</v>
      </c>
      <c r="E4" s="73" t="s">
        <v>147</v>
      </c>
      <c r="F4" s="73" t="s">
        <v>148</v>
      </c>
      <c r="G4" s="73" t="s">
        <v>147</v>
      </c>
      <c r="H4" s="73" t="s">
        <v>148</v>
      </c>
      <c r="I4" s="73" t="s">
        <v>147</v>
      </c>
      <c r="J4" s="73" t="s">
        <v>148</v>
      </c>
      <c r="K4" s="73" t="s">
        <v>147</v>
      </c>
      <c r="L4" s="73" t="s">
        <v>148</v>
      </c>
      <c r="M4" s="73" t="s">
        <v>147</v>
      </c>
      <c r="N4" s="73" t="s">
        <v>148</v>
      </c>
      <c r="O4" s="73" t="s">
        <v>147</v>
      </c>
      <c r="P4" s="73" t="s">
        <v>148</v>
      </c>
      <c r="Q4" s="73" t="s">
        <v>147</v>
      </c>
      <c r="R4" s="73" t="s">
        <v>148</v>
      </c>
      <c r="S4" s="73" t="s">
        <v>147</v>
      </c>
      <c r="T4" s="73" t="s">
        <v>148</v>
      </c>
      <c r="U4" s="73" t="s">
        <v>147</v>
      </c>
      <c r="V4" s="73" t="s">
        <v>148</v>
      </c>
      <c r="W4" s="73" t="s">
        <v>147</v>
      </c>
      <c r="X4" s="73" t="s">
        <v>148</v>
      </c>
      <c r="Y4" s="73" t="s">
        <v>147</v>
      </c>
      <c r="Z4" s="73" t="s">
        <v>148</v>
      </c>
      <c r="AA4" s="73" t="s">
        <v>147</v>
      </c>
      <c r="AB4" s="73" t="s">
        <v>148</v>
      </c>
      <c r="AC4" s="73" t="s">
        <v>147</v>
      </c>
      <c r="AD4" s="73" t="s">
        <v>148</v>
      </c>
      <c r="AE4" s="73" t="s">
        <v>147</v>
      </c>
      <c r="AF4" s="73" t="s">
        <v>148</v>
      </c>
      <c r="AG4" s="73" t="s">
        <v>147</v>
      </c>
      <c r="AH4" s="73" t="s">
        <v>148</v>
      </c>
      <c r="AI4" s="73" t="s">
        <v>147</v>
      </c>
      <c r="AJ4" s="73" t="s">
        <v>148</v>
      </c>
      <c r="AK4" s="73" t="s">
        <v>147</v>
      </c>
      <c r="AL4" s="73" t="s">
        <v>148</v>
      </c>
      <c r="AM4" s="73" t="s">
        <v>147</v>
      </c>
      <c r="AN4" s="73" t="s">
        <v>148</v>
      </c>
    </row>
    <row r="5" spans="1:40" ht="15" customHeight="1">
      <c r="A5" s="234" t="s">
        <v>149</v>
      </c>
      <c r="B5" s="235"/>
      <c r="C5" s="74">
        <f aca="true" t="shared" si="0" ref="C5:AB5">SUM(C6,C11,C17,C21,C28,C31)</f>
        <v>10909</v>
      </c>
      <c r="D5" s="74">
        <f t="shared" si="0"/>
        <v>7109</v>
      </c>
      <c r="E5" s="74">
        <f t="shared" si="0"/>
        <v>10674</v>
      </c>
      <c r="F5" s="74">
        <f t="shared" si="0"/>
        <v>6579</v>
      </c>
      <c r="G5" s="74">
        <f t="shared" si="0"/>
        <v>10874</v>
      </c>
      <c r="H5" s="74">
        <f t="shared" si="0"/>
        <v>6410</v>
      </c>
      <c r="I5" s="74">
        <f t="shared" si="0"/>
        <v>11328</v>
      </c>
      <c r="J5" s="74">
        <f t="shared" si="0"/>
        <v>7270</v>
      </c>
      <c r="K5" s="74">
        <f t="shared" si="0"/>
        <v>11104</v>
      </c>
      <c r="L5" s="74">
        <f t="shared" si="0"/>
        <v>7424</v>
      </c>
      <c r="M5" s="74">
        <f t="shared" si="0"/>
        <v>10147</v>
      </c>
      <c r="N5" s="74">
        <f t="shared" si="0"/>
        <v>6991</v>
      </c>
      <c r="O5" s="74">
        <f t="shared" si="0"/>
        <v>11988</v>
      </c>
      <c r="P5" s="74">
        <f t="shared" si="0"/>
        <v>8007</v>
      </c>
      <c r="Q5" s="74">
        <f t="shared" si="0"/>
        <v>12856</v>
      </c>
      <c r="R5" s="74">
        <f t="shared" si="0"/>
        <v>7631</v>
      </c>
      <c r="S5" s="74">
        <f t="shared" si="0"/>
        <v>13093</v>
      </c>
      <c r="T5" s="74">
        <f t="shared" si="0"/>
        <v>8132</v>
      </c>
      <c r="U5" s="74">
        <f t="shared" si="0"/>
        <v>11641</v>
      </c>
      <c r="V5" s="74">
        <f t="shared" si="0"/>
        <v>6933</v>
      </c>
      <c r="W5" s="74">
        <f t="shared" si="0"/>
        <v>13258</v>
      </c>
      <c r="X5" s="74">
        <f t="shared" si="0"/>
        <v>7898</v>
      </c>
      <c r="Y5" s="74">
        <f t="shared" si="0"/>
        <v>14364</v>
      </c>
      <c r="Z5" s="74">
        <f t="shared" si="0"/>
        <v>8324</v>
      </c>
      <c r="AA5" s="74">
        <f t="shared" si="0"/>
        <v>15226</v>
      </c>
      <c r="AB5" s="74">
        <f t="shared" si="0"/>
        <v>10616</v>
      </c>
      <c r="AC5" s="74">
        <f>SUM(AC6,AC11,AC17,AC21,AC28,AC31)</f>
        <v>15206</v>
      </c>
      <c r="AD5" s="74">
        <f>SUM(AD6,AD11,AD17,AD21,AD28,AD31)</f>
        <v>10440</v>
      </c>
      <c r="AE5" s="74">
        <v>16782</v>
      </c>
      <c r="AF5" s="74">
        <v>14668</v>
      </c>
      <c r="AG5" s="74">
        <v>18608</v>
      </c>
      <c r="AH5" s="74">
        <v>14715</v>
      </c>
      <c r="AI5" s="74">
        <v>18253</v>
      </c>
      <c r="AJ5" s="74">
        <v>13618</v>
      </c>
      <c r="AK5" s="74">
        <v>17814</v>
      </c>
      <c r="AL5" s="74">
        <v>14640</v>
      </c>
      <c r="AM5" s="74">
        <v>18244</v>
      </c>
      <c r="AN5" s="74">
        <v>12986</v>
      </c>
    </row>
    <row r="6" spans="1:40" ht="15" customHeight="1">
      <c r="A6" s="236" t="s">
        <v>150</v>
      </c>
      <c r="B6" s="237"/>
      <c r="C6" s="74">
        <f aca="true" t="shared" si="1" ref="C6:AB6">SUM(C7:C10)</f>
        <v>98</v>
      </c>
      <c r="D6" s="74">
        <f t="shared" si="1"/>
        <v>94</v>
      </c>
      <c r="E6" s="74">
        <f t="shared" si="1"/>
        <v>125</v>
      </c>
      <c r="F6" s="74">
        <f t="shared" si="1"/>
        <v>114</v>
      </c>
      <c r="G6" s="74">
        <f t="shared" si="1"/>
        <v>85</v>
      </c>
      <c r="H6" s="74">
        <f t="shared" si="1"/>
        <v>87</v>
      </c>
      <c r="I6" s="74">
        <f t="shared" si="1"/>
        <v>87</v>
      </c>
      <c r="J6" s="74">
        <f t="shared" si="1"/>
        <v>84</v>
      </c>
      <c r="K6" s="74">
        <f t="shared" si="1"/>
        <v>62</v>
      </c>
      <c r="L6" s="74">
        <f t="shared" si="1"/>
        <v>62</v>
      </c>
      <c r="M6" s="74">
        <f t="shared" si="1"/>
        <v>74</v>
      </c>
      <c r="N6" s="74">
        <f t="shared" si="1"/>
        <v>67</v>
      </c>
      <c r="O6" s="74">
        <f t="shared" si="1"/>
        <v>86</v>
      </c>
      <c r="P6" s="74">
        <f t="shared" si="1"/>
        <v>83</v>
      </c>
      <c r="Q6" s="74">
        <f t="shared" si="1"/>
        <v>51</v>
      </c>
      <c r="R6" s="74">
        <f t="shared" si="1"/>
        <v>47</v>
      </c>
      <c r="S6" s="74">
        <f t="shared" si="1"/>
        <v>69</v>
      </c>
      <c r="T6" s="74">
        <f t="shared" si="1"/>
        <v>66</v>
      </c>
      <c r="U6" s="74">
        <f t="shared" si="1"/>
        <v>62</v>
      </c>
      <c r="V6" s="74">
        <f t="shared" si="1"/>
        <v>59</v>
      </c>
      <c r="W6" s="74">
        <f t="shared" si="1"/>
        <v>63</v>
      </c>
      <c r="X6" s="74">
        <f t="shared" si="1"/>
        <v>59</v>
      </c>
      <c r="Y6" s="74">
        <f t="shared" si="1"/>
        <v>52</v>
      </c>
      <c r="Z6" s="74">
        <f t="shared" si="1"/>
        <v>49</v>
      </c>
      <c r="AA6" s="74">
        <f t="shared" si="1"/>
        <v>59</v>
      </c>
      <c r="AB6" s="74">
        <f t="shared" si="1"/>
        <v>58</v>
      </c>
      <c r="AC6" s="74">
        <f>SUM(AC7:AC10)</f>
        <v>50</v>
      </c>
      <c r="AD6" s="74">
        <f>SUM(AD7:AD10)</f>
        <v>49</v>
      </c>
      <c r="AE6" s="74">
        <v>36</v>
      </c>
      <c r="AF6" s="74">
        <v>34</v>
      </c>
      <c r="AG6" s="74">
        <v>34</v>
      </c>
      <c r="AH6" s="74">
        <v>33</v>
      </c>
      <c r="AI6" s="74">
        <v>25</v>
      </c>
      <c r="AJ6" s="74">
        <v>27</v>
      </c>
      <c r="AK6" s="74">
        <v>51</v>
      </c>
      <c r="AL6" s="74">
        <v>39</v>
      </c>
      <c r="AM6" s="74">
        <v>45</v>
      </c>
      <c r="AN6" s="74">
        <v>43</v>
      </c>
    </row>
    <row r="7" spans="1:40" ht="12">
      <c r="A7" s="75"/>
      <c r="B7" s="101" t="s">
        <v>151</v>
      </c>
      <c r="C7" s="77">
        <v>19</v>
      </c>
      <c r="D7" s="77">
        <v>19</v>
      </c>
      <c r="E7" s="77">
        <v>25</v>
      </c>
      <c r="F7" s="77">
        <v>24</v>
      </c>
      <c r="G7" s="77">
        <v>17</v>
      </c>
      <c r="H7" s="77">
        <v>17</v>
      </c>
      <c r="I7" s="77">
        <v>27</v>
      </c>
      <c r="J7" s="77">
        <v>27</v>
      </c>
      <c r="K7" s="77">
        <v>21</v>
      </c>
      <c r="L7" s="77">
        <v>22</v>
      </c>
      <c r="M7" s="77">
        <v>26</v>
      </c>
      <c r="N7" s="77">
        <v>27</v>
      </c>
      <c r="O7" s="77">
        <v>27</v>
      </c>
      <c r="P7" s="77">
        <v>27</v>
      </c>
      <c r="Q7" s="77">
        <v>15</v>
      </c>
      <c r="R7" s="77">
        <v>14</v>
      </c>
      <c r="S7" s="77">
        <v>15</v>
      </c>
      <c r="T7" s="77">
        <v>15</v>
      </c>
      <c r="U7" s="77">
        <v>18</v>
      </c>
      <c r="V7" s="77">
        <v>18</v>
      </c>
      <c r="W7" s="77">
        <v>20</v>
      </c>
      <c r="X7" s="77">
        <v>19</v>
      </c>
      <c r="Y7" s="77">
        <v>16</v>
      </c>
      <c r="Z7" s="77">
        <v>16</v>
      </c>
      <c r="AA7" s="77">
        <v>18</v>
      </c>
      <c r="AB7" s="77">
        <v>19</v>
      </c>
      <c r="AC7" s="77">
        <v>25</v>
      </c>
      <c r="AD7" s="77">
        <v>25</v>
      </c>
      <c r="AE7" s="77">
        <v>8</v>
      </c>
      <c r="AF7" s="77">
        <v>9</v>
      </c>
      <c r="AG7" s="77">
        <v>18</v>
      </c>
      <c r="AH7" s="77">
        <v>17</v>
      </c>
      <c r="AI7" s="77">
        <v>11</v>
      </c>
      <c r="AJ7" s="77">
        <v>11</v>
      </c>
      <c r="AK7" s="77">
        <v>13</v>
      </c>
      <c r="AL7" s="77">
        <v>12</v>
      </c>
      <c r="AM7" s="77">
        <v>15</v>
      </c>
      <c r="AN7" s="77">
        <v>14</v>
      </c>
    </row>
    <row r="8" spans="1:40" ht="12">
      <c r="A8" s="75"/>
      <c r="B8" s="103" t="s">
        <v>152</v>
      </c>
      <c r="C8" s="79">
        <v>36</v>
      </c>
      <c r="D8" s="79">
        <v>33</v>
      </c>
      <c r="E8" s="79">
        <v>26</v>
      </c>
      <c r="F8" s="79">
        <v>19</v>
      </c>
      <c r="G8" s="79">
        <v>24</v>
      </c>
      <c r="H8" s="79">
        <v>27</v>
      </c>
      <c r="I8" s="79">
        <v>18</v>
      </c>
      <c r="J8" s="79">
        <v>17</v>
      </c>
      <c r="K8" s="79">
        <v>11</v>
      </c>
      <c r="L8" s="79">
        <v>10</v>
      </c>
      <c r="M8" s="79">
        <v>27</v>
      </c>
      <c r="N8" s="79">
        <v>22</v>
      </c>
      <c r="O8" s="79">
        <v>24</v>
      </c>
      <c r="P8" s="79">
        <v>22</v>
      </c>
      <c r="Q8" s="79">
        <v>13</v>
      </c>
      <c r="R8" s="79">
        <v>9</v>
      </c>
      <c r="S8" s="79">
        <v>19</v>
      </c>
      <c r="T8" s="79">
        <v>19</v>
      </c>
      <c r="U8" s="79">
        <v>9</v>
      </c>
      <c r="V8" s="79">
        <v>8</v>
      </c>
      <c r="W8" s="79">
        <v>14</v>
      </c>
      <c r="X8" s="79">
        <v>12</v>
      </c>
      <c r="Y8" s="79">
        <v>13</v>
      </c>
      <c r="Z8" s="79">
        <v>10</v>
      </c>
      <c r="AA8" s="79">
        <v>10</v>
      </c>
      <c r="AB8" s="79">
        <v>9</v>
      </c>
      <c r="AC8" s="79">
        <v>7</v>
      </c>
      <c r="AD8" s="79">
        <v>6</v>
      </c>
      <c r="AE8" s="79">
        <v>5</v>
      </c>
      <c r="AF8" s="79">
        <v>2</v>
      </c>
      <c r="AG8" s="79">
        <v>7</v>
      </c>
      <c r="AH8" s="79">
        <v>7</v>
      </c>
      <c r="AI8" s="79">
        <v>6</v>
      </c>
      <c r="AJ8" s="79">
        <v>9</v>
      </c>
      <c r="AK8" s="79">
        <v>13</v>
      </c>
      <c r="AL8" s="79">
        <v>6</v>
      </c>
      <c r="AM8" s="79">
        <v>5</v>
      </c>
      <c r="AN8" s="79">
        <v>5</v>
      </c>
    </row>
    <row r="9" spans="1:40" ht="12">
      <c r="A9" s="75"/>
      <c r="B9" s="103" t="s">
        <v>153</v>
      </c>
      <c r="C9" s="79">
        <v>9</v>
      </c>
      <c r="D9" s="79">
        <v>9</v>
      </c>
      <c r="E9" s="79">
        <v>6</v>
      </c>
      <c r="F9" s="79">
        <v>6</v>
      </c>
      <c r="G9" s="79">
        <v>21</v>
      </c>
      <c r="H9" s="79">
        <v>21</v>
      </c>
      <c r="I9" s="79">
        <v>9</v>
      </c>
      <c r="J9" s="79">
        <v>9</v>
      </c>
      <c r="K9" s="79">
        <v>15</v>
      </c>
      <c r="L9" s="79">
        <v>15</v>
      </c>
      <c r="M9" s="79">
        <v>10</v>
      </c>
      <c r="N9" s="79">
        <v>10</v>
      </c>
      <c r="O9" s="79">
        <v>23</v>
      </c>
      <c r="P9" s="79">
        <v>22</v>
      </c>
      <c r="Q9" s="79">
        <v>17</v>
      </c>
      <c r="R9" s="79">
        <v>17</v>
      </c>
      <c r="S9" s="79">
        <v>24</v>
      </c>
      <c r="T9" s="79">
        <v>22</v>
      </c>
      <c r="U9" s="79">
        <v>15</v>
      </c>
      <c r="V9" s="79">
        <v>14</v>
      </c>
      <c r="W9" s="79">
        <v>13</v>
      </c>
      <c r="X9" s="79">
        <v>12</v>
      </c>
      <c r="Y9" s="79">
        <v>13</v>
      </c>
      <c r="Z9" s="79">
        <v>12</v>
      </c>
      <c r="AA9" s="79">
        <v>22</v>
      </c>
      <c r="AB9" s="79">
        <v>21</v>
      </c>
      <c r="AC9" s="79">
        <v>6</v>
      </c>
      <c r="AD9" s="79">
        <v>6</v>
      </c>
      <c r="AE9" s="79">
        <v>11</v>
      </c>
      <c r="AF9" s="79">
        <v>11</v>
      </c>
      <c r="AG9" s="79">
        <v>3</v>
      </c>
      <c r="AH9" s="79">
        <v>3</v>
      </c>
      <c r="AI9" s="79">
        <v>5</v>
      </c>
      <c r="AJ9" s="79">
        <v>4</v>
      </c>
      <c r="AK9" s="79">
        <v>16</v>
      </c>
      <c r="AL9" s="79">
        <v>15</v>
      </c>
      <c r="AM9" s="79">
        <v>16</v>
      </c>
      <c r="AN9" s="79">
        <v>15</v>
      </c>
    </row>
    <row r="10" spans="1:40" ht="12">
      <c r="A10" s="80"/>
      <c r="B10" s="105" t="s">
        <v>154</v>
      </c>
      <c r="C10" s="82">
        <v>34</v>
      </c>
      <c r="D10" s="82">
        <v>33</v>
      </c>
      <c r="E10" s="82">
        <v>68</v>
      </c>
      <c r="F10" s="82">
        <v>65</v>
      </c>
      <c r="G10" s="82">
        <v>23</v>
      </c>
      <c r="H10" s="82">
        <v>22</v>
      </c>
      <c r="I10" s="82">
        <v>33</v>
      </c>
      <c r="J10" s="82">
        <v>31</v>
      </c>
      <c r="K10" s="82">
        <v>15</v>
      </c>
      <c r="L10" s="82">
        <v>15</v>
      </c>
      <c r="M10" s="82">
        <v>11</v>
      </c>
      <c r="N10" s="82">
        <v>8</v>
      </c>
      <c r="O10" s="82">
        <v>12</v>
      </c>
      <c r="P10" s="82">
        <v>12</v>
      </c>
      <c r="Q10" s="82">
        <v>6</v>
      </c>
      <c r="R10" s="82">
        <v>7</v>
      </c>
      <c r="S10" s="82">
        <v>11</v>
      </c>
      <c r="T10" s="82">
        <v>10</v>
      </c>
      <c r="U10" s="82">
        <v>20</v>
      </c>
      <c r="V10" s="82">
        <v>19</v>
      </c>
      <c r="W10" s="82">
        <v>16</v>
      </c>
      <c r="X10" s="82">
        <v>16</v>
      </c>
      <c r="Y10" s="82">
        <v>10</v>
      </c>
      <c r="Z10" s="82">
        <v>11</v>
      </c>
      <c r="AA10" s="82">
        <v>9</v>
      </c>
      <c r="AB10" s="82">
        <v>9</v>
      </c>
      <c r="AC10" s="82">
        <v>12</v>
      </c>
      <c r="AD10" s="82">
        <v>12</v>
      </c>
      <c r="AE10" s="82">
        <v>12</v>
      </c>
      <c r="AF10" s="82">
        <v>12</v>
      </c>
      <c r="AG10" s="82">
        <v>6</v>
      </c>
      <c r="AH10" s="82">
        <v>6</v>
      </c>
      <c r="AI10" s="82">
        <v>3</v>
      </c>
      <c r="AJ10" s="82">
        <v>3</v>
      </c>
      <c r="AK10" s="82">
        <v>9</v>
      </c>
      <c r="AL10" s="82">
        <v>6</v>
      </c>
      <c r="AM10" s="82">
        <v>9</v>
      </c>
      <c r="AN10" s="82">
        <v>9</v>
      </c>
    </row>
    <row r="11" spans="1:40" ht="15" customHeight="1">
      <c r="A11" s="236" t="s">
        <v>155</v>
      </c>
      <c r="B11" s="237"/>
      <c r="C11" s="74">
        <f aca="true" t="shared" si="2" ref="C11:AB11">SUM(C12:C16)</f>
        <v>758</v>
      </c>
      <c r="D11" s="74">
        <f t="shared" si="2"/>
        <v>741</v>
      </c>
      <c r="E11" s="74">
        <f t="shared" si="2"/>
        <v>570</v>
      </c>
      <c r="F11" s="74">
        <f t="shared" si="2"/>
        <v>547</v>
      </c>
      <c r="G11" s="74">
        <f t="shared" si="2"/>
        <v>607</v>
      </c>
      <c r="H11" s="74">
        <f t="shared" si="2"/>
        <v>599</v>
      </c>
      <c r="I11" s="74">
        <f t="shared" si="2"/>
        <v>556</v>
      </c>
      <c r="J11" s="74">
        <f t="shared" si="2"/>
        <v>551</v>
      </c>
      <c r="K11" s="74">
        <f t="shared" si="2"/>
        <v>418</v>
      </c>
      <c r="L11" s="74">
        <f t="shared" si="2"/>
        <v>411</v>
      </c>
      <c r="M11" s="74">
        <f t="shared" si="2"/>
        <v>439</v>
      </c>
      <c r="N11" s="74">
        <f t="shared" si="2"/>
        <v>426</v>
      </c>
      <c r="O11" s="74">
        <f t="shared" si="2"/>
        <v>371</v>
      </c>
      <c r="P11" s="74">
        <f t="shared" si="2"/>
        <v>366</v>
      </c>
      <c r="Q11" s="74">
        <f t="shared" si="2"/>
        <v>332</v>
      </c>
      <c r="R11" s="74">
        <f t="shared" si="2"/>
        <v>326</v>
      </c>
      <c r="S11" s="74">
        <f t="shared" si="2"/>
        <v>354</v>
      </c>
      <c r="T11" s="74">
        <f t="shared" si="2"/>
        <v>350</v>
      </c>
      <c r="U11" s="74">
        <f t="shared" si="2"/>
        <v>329</v>
      </c>
      <c r="V11" s="74">
        <f t="shared" si="2"/>
        <v>301</v>
      </c>
      <c r="W11" s="74">
        <f t="shared" si="2"/>
        <v>254</v>
      </c>
      <c r="X11" s="74">
        <f t="shared" si="2"/>
        <v>248</v>
      </c>
      <c r="Y11" s="74">
        <f t="shared" si="2"/>
        <v>308</v>
      </c>
      <c r="Z11" s="74">
        <f t="shared" si="2"/>
        <v>300</v>
      </c>
      <c r="AA11" s="74">
        <f t="shared" si="2"/>
        <v>320</v>
      </c>
      <c r="AB11" s="74">
        <f t="shared" si="2"/>
        <v>311</v>
      </c>
      <c r="AC11" s="74">
        <f>SUM(AC12:AC16)</f>
        <v>328</v>
      </c>
      <c r="AD11" s="74">
        <f>SUM(AD12:AD16)</f>
        <v>323</v>
      </c>
      <c r="AE11" s="74">
        <v>343</v>
      </c>
      <c r="AF11" s="74">
        <v>326</v>
      </c>
      <c r="AG11" s="74">
        <v>333</v>
      </c>
      <c r="AH11" s="74">
        <v>325</v>
      </c>
      <c r="AI11" s="74">
        <v>309</v>
      </c>
      <c r="AJ11" s="74">
        <v>299</v>
      </c>
      <c r="AK11" s="74">
        <v>324</v>
      </c>
      <c r="AL11" s="74">
        <v>309</v>
      </c>
      <c r="AM11" s="74">
        <v>259</v>
      </c>
      <c r="AN11" s="74">
        <v>246</v>
      </c>
    </row>
    <row r="12" spans="1:40" ht="12">
      <c r="A12" s="75"/>
      <c r="B12" s="107" t="s">
        <v>284</v>
      </c>
      <c r="C12" s="84" t="s">
        <v>157</v>
      </c>
      <c r="D12" s="84" t="s">
        <v>157</v>
      </c>
      <c r="E12" s="84" t="s">
        <v>157</v>
      </c>
      <c r="F12" s="84" t="s">
        <v>157</v>
      </c>
      <c r="G12" s="84" t="s">
        <v>157</v>
      </c>
      <c r="H12" s="84" t="s">
        <v>157</v>
      </c>
      <c r="I12" s="84" t="s">
        <v>157</v>
      </c>
      <c r="J12" s="84" t="s">
        <v>157</v>
      </c>
      <c r="K12" s="84">
        <v>1</v>
      </c>
      <c r="L12" s="84">
        <v>1</v>
      </c>
      <c r="M12" s="84" t="s">
        <v>157</v>
      </c>
      <c r="N12" s="84" t="s">
        <v>157</v>
      </c>
      <c r="O12" s="84" t="s">
        <v>157</v>
      </c>
      <c r="P12" s="84" t="s">
        <v>157</v>
      </c>
      <c r="Q12" s="84" t="s">
        <v>157</v>
      </c>
      <c r="R12" s="84" t="s">
        <v>157</v>
      </c>
      <c r="S12" s="84" t="s">
        <v>157</v>
      </c>
      <c r="T12" s="84" t="s">
        <v>157</v>
      </c>
      <c r="U12" s="84" t="s">
        <v>157</v>
      </c>
      <c r="V12" s="84" t="s">
        <v>157</v>
      </c>
      <c r="W12" s="84" t="s">
        <v>157</v>
      </c>
      <c r="X12" s="84" t="s">
        <v>157</v>
      </c>
      <c r="Y12" s="85">
        <v>2</v>
      </c>
      <c r="Z12" s="85">
        <v>2</v>
      </c>
      <c r="AA12" s="85">
        <v>1</v>
      </c>
      <c r="AB12" s="85">
        <v>1</v>
      </c>
      <c r="AC12" s="85">
        <v>1</v>
      </c>
      <c r="AD12" s="85">
        <v>1</v>
      </c>
      <c r="AE12" s="85">
        <v>0</v>
      </c>
      <c r="AF12" s="85">
        <v>0</v>
      </c>
      <c r="AG12" s="85">
        <v>0</v>
      </c>
      <c r="AH12" s="85">
        <v>0</v>
      </c>
      <c r="AI12" s="85">
        <v>2</v>
      </c>
      <c r="AJ12" s="85">
        <v>2</v>
      </c>
      <c r="AK12" s="85">
        <v>0</v>
      </c>
      <c r="AL12" s="85">
        <v>0</v>
      </c>
      <c r="AM12" s="85">
        <v>2</v>
      </c>
      <c r="AN12" s="85">
        <v>2</v>
      </c>
    </row>
    <row r="13" spans="1:40" ht="12">
      <c r="A13" s="75"/>
      <c r="B13" s="103" t="s">
        <v>158</v>
      </c>
      <c r="C13" s="79">
        <v>165</v>
      </c>
      <c r="D13" s="79">
        <v>160</v>
      </c>
      <c r="E13" s="79">
        <v>116</v>
      </c>
      <c r="F13" s="79">
        <v>114</v>
      </c>
      <c r="G13" s="79">
        <v>110</v>
      </c>
      <c r="H13" s="79">
        <v>111</v>
      </c>
      <c r="I13" s="79">
        <v>145</v>
      </c>
      <c r="J13" s="79">
        <v>144</v>
      </c>
      <c r="K13" s="79">
        <v>97</v>
      </c>
      <c r="L13" s="79">
        <v>97</v>
      </c>
      <c r="M13" s="79">
        <v>91</v>
      </c>
      <c r="N13" s="79">
        <v>91</v>
      </c>
      <c r="O13" s="79">
        <v>97</v>
      </c>
      <c r="P13" s="79">
        <v>97</v>
      </c>
      <c r="Q13" s="79">
        <v>50</v>
      </c>
      <c r="R13" s="79">
        <v>48</v>
      </c>
      <c r="S13" s="79">
        <v>80</v>
      </c>
      <c r="T13" s="79">
        <v>78</v>
      </c>
      <c r="U13" s="79">
        <v>72</v>
      </c>
      <c r="V13" s="79">
        <v>70</v>
      </c>
      <c r="W13" s="79">
        <v>36</v>
      </c>
      <c r="X13" s="79">
        <v>37</v>
      </c>
      <c r="Y13" s="79">
        <v>64</v>
      </c>
      <c r="Z13" s="79">
        <v>64</v>
      </c>
      <c r="AA13" s="79">
        <v>53</v>
      </c>
      <c r="AB13" s="79">
        <v>51</v>
      </c>
      <c r="AC13" s="79">
        <v>49</v>
      </c>
      <c r="AD13" s="79">
        <v>49</v>
      </c>
      <c r="AE13" s="79">
        <v>54</v>
      </c>
      <c r="AF13" s="79">
        <v>54</v>
      </c>
      <c r="AG13" s="79">
        <v>51</v>
      </c>
      <c r="AH13" s="79">
        <v>51</v>
      </c>
      <c r="AI13" s="79">
        <v>73</v>
      </c>
      <c r="AJ13" s="79">
        <v>72</v>
      </c>
      <c r="AK13" s="79">
        <v>66</v>
      </c>
      <c r="AL13" s="79">
        <v>64</v>
      </c>
      <c r="AM13" s="79">
        <v>36</v>
      </c>
      <c r="AN13" s="79">
        <v>37</v>
      </c>
    </row>
    <row r="14" spans="1:40" ht="12">
      <c r="A14" s="75"/>
      <c r="B14" s="103" t="s">
        <v>159</v>
      </c>
      <c r="C14" s="79">
        <v>395</v>
      </c>
      <c r="D14" s="79">
        <v>386</v>
      </c>
      <c r="E14" s="79">
        <v>358</v>
      </c>
      <c r="F14" s="79">
        <v>344</v>
      </c>
      <c r="G14" s="79">
        <v>349</v>
      </c>
      <c r="H14" s="79">
        <v>351</v>
      </c>
      <c r="I14" s="79">
        <v>295</v>
      </c>
      <c r="J14" s="79">
        <v>291</v>
      </c>
      <c r="K14" s="79">
        <v>228</v>
      </c>
      <c r="L14" s="79">
        <v>227</v>
      </c>
      <c r="M14" s="79">
        <v>229</v>
      </c>
      <c r="N14" s="79">
        <v>228</v>
      </c>
      <c r="O14" s="79">
        <v>191</v>
      </c>
      <c r="P14" s="79">
        <v>193</v>
      </c>
      <c r="Q14" s="79">
        <v>222</v>
      </c>
      <c r="R14" s="79">
        <v>224</v>
      </c>
      <c r="S14" s="79">
        <v>205</v>
      </c>
      <c r="T14" s="79">
        <v>206</v>
      </c>
      <c r="U14" s="79">
        <v>196</v>
      </c>
      <c r="V14" s="79">
        <v>189</v>
      </c>
      <c r="W14" s="79">
        <v>164</v>
      </c>
      <c r="X14" s="79">
        <v>164</v>
      </c>
      <c r="Y14" s="79">
        <v>150</v>
      </c>
      <c r="Z14" s="79">
        <v>148</v>
      </c>
      <c r="AA14" s="79">
        <v>189</v>
      </c>
      <c r="AB14" s="79">
        <v>190</v>
      </c>
      <c r="AC14" s="79">
        <v>205</v>
      </c>
      <c r="AD14" s="79">
        <v>207</v>
      </c>
      <c r="AE14" s="79">
        <v>213</v>
      </c>
      <c r="AF14" s="79">
        <v>213</v>
      </c>
      <c r="AG14" s="79">
        <v>168</v>
      </c>
      <c r="AH14" s="79">
        <v>166</v>
      </c>
      <c r="AI14" s="79">
        <v>180</v>
      </c>
      <c r="AJ14" s="79">
        <v>180</v>
      </c>
      <c r="AK14" s="79">
        <v>177</v>
      </c>
      <c r="AL14" s="79">
        <v>175</v>
      </c>
      <c r="AM14" s="79">
        <v>179</v>
      </c>
      <c r="AN14" s="79">
        <v>177</v>
      </c>
    </row>
    <row r="15" spans="1:40" ht="12">
      <c r="A15" s="75"/>
      <c r="B15" s="103" t="s">
        <v>160</v>
      </c>
      <c r="C15" s="79">
        <v>49</v>
      </c>
      <c r="D15" s="79">
        <v>49</v>
      </c>
      <c r="E15" s="79">
        <v>11</v>
      </c>
      <c r="F15" s="79">
        <v>11</v>
      </c>
      <c r="G15" s="79">
        <v>12</v>
      </c>
      <c r="H15" s="79">
        <v>12</v>
      </c>
      <c r="I15" s="79">
        <v>9</v>
      </c>
      <c r="J15" s="79">
        <v>9</v>
      </c>
      <c r="K15" s="79">
        <v>16</v>
      </c>
      <c r="L15" s="79">
        <v>16</v>
      </c>
      <c r="M15" s="79">
        <v>5</v>
      </c>
      <c r="N15" s="79">
        <v>5</v>
      </c>
      <c r="O15" s="79">
        <v>12</v>
      </c>
      <c r="P15" s="79">
        <v>12</v>
      </c>
      <c r="Q15" s="79">
        <v>11</v>
      </c>
      <c r="R15" s="79">
        <v>10</v>
      </c>
      <c r="S15" s="79">
        <v>12</v>
      </c>
      <c r="T15" s="79">
        <v>12</v>
      </c>
      <c r="U15" s="79">
        <v>7</v>
      </c>
      <c r="V15" s="79">
        <v>7</v>
      </c>
      <c r="W15" s="79">
        <v>10</v>
      </c>
      <c r="X15" s="79">
        <v>10</v>
      </c>
      <c r="Y15" s="79">
        <v>4</v>
      </c>
      <c r="Z15" s="79">
        <v>4</v>
      </c>
      <c r="AA15" s="79">
        <v>11</v>
      </c>
      <c r="AB15" s="79">
        <v>11</v>
      </c>
      <c r="AC15" s="79">
        <v>6</v>
      </c>
      <c r="AD15" s="79">
        <v>7</v>
      </c>
      <c r="AE15" s="79">
        <v>6</v>
      </c>
      <c r="AF15" s="79">
        <v>6</v>
      </c>
      <c r="AG15" s="79">
        <v>11</v>
      </c>
      <c r="AH15" s="79">
        <v>11</v>
      </c>
      <c r="AI15" s="79">
        <v>4</v>
      </c>
      <c r="AJ15" s="79">
        <v>4</v>
      </c>
      <c r="AK15" s="79">
        <v>3</v>
      </c>
      <c r="AL15" s="79">
        <v>3</v>
      </c>
      <c r="AM15" s="79">
        <v>1</v>
      </c>
      <c r="AN15" s="79">
        <v>1</v>
      </c>
    </row>
    <row r="16" spans="1:40" ht="12">
      <c r="A16" s="80"/>
      <c r="B16" s="105" t="s">
        <v>161</v>
      </c>
      <c r="C16" s="82">
        <v>149</v>
      </c>
      <c r="D16" s="82">
        <v>146</v>
      </c>
      <c r="E16" s="82">
        <v>85</v>
      </c>
      <c r="F16" s="82">
        <v>78</v>
      </c>
      <c r="G16" s="82">
        <v>136</v>
      </c>
      <c r="H16" s="82">
        <v>125</v>
      </c>
      <c r="I16" s="82">
        <v>107</v>
      </c>
      <c r="J16" s="82">
        <v>107</v>
      </c>
      <c r="K16" s="82">
        <v>76</v>
      </c>
      <c r="L16" s="82">
        <v>70</v>
      </c>
      <c r="M16" s="82">
        <v>114</v>
      </c>
      <c r="N16" s="82">
        <v>102</v>
      </c>
      <c r="O16" s="82">
        <v>71</v>
      </c>
      <c r="P16" s="82">
        <v>64</v>
      </c>
      <c r="Q16" s="82">
        <v>49</v>
      </c>
      <c r="R16" s="82">
        <v>44</v>
      </c>
      <c r="S16" s="82">
        <v>57</v>
      </c>
      <c r="T16" s="82">
        <v>54</v>
      </c>
      <c r="U16" s="82">
        <v>54</v>
      </c>
      <c r="V16" s="82">
        <v>35</v>
      </c>
      <c r="W16" s="82">
        <v>44</v>
      </c>
      <c r="X16" s="82">
        <v>37</v>
      </c>
      <c r="Y16" s="82">
        <v>88</v>
      </c>
      <c r="Z16" s="82">
        <v>82</v>
      </c>
      <c r="AA16" s="82">
        <v>66</v>
      </c>
      <c r="AB16" s="82">
        <v>58</v>
      </c>
      <c r="AC16" s="82">
        <v>67</v>
      </c>
      <c r="AD16" s="82">
        <v>59</v>
      </c>
      <c r="AE16" s="82">
        <v>70</v>
      </c>
      <c r="AF16" s="82">
        <v>53</v>
      </c>
      <c r="AG16" s="82">
        <v>103</v>
      </c>
      <c r="AH16" s="82">
        <v>97</v>
      </c>
      <c r="AI16" s="82">
        <v>50</v>
      </c>
      <c r="AJ16" s="82">
        <v>41</v>
      </c>
      <c r="AK16" s="82">
        <v>78</v>
      </c>
      <c r="AL16" s="82">
        <v>67</v>
      </c>
      <c r="AM16" s="82">
        <v>41</v>
      </c>
      <c r="AN16" s="82">
        <v>29</v>
      </c>
    </row>
    <row r="17" spans="1:40" ht="15" customHeight="1">
      <c r="A17" s="236" t="s">
        <v>162</v>
      </c>
      <c r="B17" s="237"/>
      <c r="C17" s="74">
        <v>8996</v>
      </c>
      <c r="D17" s="74">
        <v>5273</v>
      </c>
      <c r="E17" s="74">
        <v>9295</v>
      </c>
      <c r="F17" s="74">
        <v>5288</v>
      </c>
      <c r="G17" s="74">
        <v>9511</v>
      </c>
      <c r="H17" s="74">
        <v>5102</v>
      </c>
      <c r="I17" s="74">
        <v>9526</v>
      </c>
      <c r="J17" s="74">
        <v>5404</v>
      </c>
      <c r="K17" s="74">
        <v>9507</v>
      </c>
      <c r="L17" s="74">
        <v>5872</v>
      </c>
      <c r="M17" s="74">
        <v>8764</v>
      </c>
      <c r="N17" s="74">
        <v>5556</v>
      </c>
      <c r="O17" s="74">
        <v>10562</v>
      </c>
      <c r="P17" s="74">
        <v>6697</v>
      </c>
      <c r="Q17" s="74">
        <v>10983</v>
      </c>
      <c r="R17" s="74">
        <v>5923</v>
      </c>
      <c r="S17" s="74">
        <v>11353</v>
      </c>
      <c r="T17" s="74">
        <v>6152</v>
      </c>
      <c r="U17" s="74">
        <v>10242</v>
      </c>
      <c r="V17" s="74">
        <v>5784</v>
      </c>
      <c r="W17" s="74">
        <v>11711</v>
      </c>
      <c r="X17" s="74">
        <v>6502</v>
      </c>
      <c r="Y17" s="74">
        <v>12845</v>
      </c>
      <c r="Z17" s="74">
        <v>6942</v>
      </c>
      <c r="AA17" s="74">
        <v>13627</v>
      </c>
      <c r="AB17" s="74">
        <v>9183</v>
      </c>
      <c r="AC17" s="74">
        <v>13585</v>
      </c>
      <c r="AD17" s="74">
        <v>9035</v>
      </c>
      <c r="AE17" s="74">
        <v>14808</v>
      </c>
      <c r="AF17" s="74">
        <v>11381</v>
      </c>
      <c r="AG17" s="74">
        <v>16365</v>
      </c>
      <c r="AH17" s="74">
        <v>12776</v>
      </c>
      <c r="AI17" s="74">
        <v>16515</v>
      </c>
      <c r="AJ17" s="74">
        <v>12158</v>
      </c>
      <c r="AK17" s="74">
        <v>16177</v>
      </c>
      <c r="AL17" s="74">
        <v>13109</v>
      </c>
      <c r="AM17" s="74">
        <v>16579</v>
      </c>
      <c r="AN17" s="74">
        <v>11642</v>
      </c>
    </row>
    <row r="18" spans="1:40" ht="12">
      <c r="A18" s="86"/>
      <c r="B18" s="101" t="s">
        <v>163</v>
      </c>
      <c r="C18" s="84" t="s">
        <v>157</v>
      </c>
      <c r="D18" s="84" t="s">
        <v>157</v>
      </c>
      <c r="E18" s="84" t="s">
        <v>157</v>
      </c>
      <c r="F18" s="84" t="s">
        <v>157</v>
      </c>
      <c r="G18" s="84" t="s">
        <v>157</v>
      </c>
      <c r="H18" s="84" t="s">
        <v>157</v>
      </c>
      <c r="I18" s="84" t="s">
        <v>157</v>
      </c>
      <c r="J18" s="84" t="s">
        <v>157</v>
      </c>
      <c r="K18" s="84" t="s">
        <v>157</v>
      </c>
      <c r="L18" s="84" t="s">
        <v>157</v>
      </c>
      <c r="M18" s="84" t="s">
        <v>157</v>
      </c>
      <c r="N18" s="84" t="s">
        <v>157</v>
      </c>
      <c r="O18" s="84" t="s">
        <v>157</v>
      </c>
      <c r="P18" s="84" t="s">
        <v>157</v>
      </c>
      <c r="Q18" s="84" t="s">
        <v>157</v>
      </c>
      <c r="R18" s="84" t="s">
        <v>157</v>
      </c>
      <c r="S18" s="84" t="s">
        <v>157</v>
      </c>
      <c r="T18" s="84" t="s">
        <v>157</v>
      </c>
      <c r="U18" s="84" t="s">
        <v>157</v>
      </c>
      <c r="V18" s="84" t="s">
        <v>157</v>
      </c>
      <c r="W18" s="84" t="s">
        <v>157</v>
      </c>
      <c r="X18" s="84" t="s">
        <v>157</v>
      </c>
      <c r="Y18" s="84" t="s">
        <v>157</v>
      </c>
      <c r="Z18" s="84" t="s">
        <v>157</v>
      </c>
      <c r="AA18" s="84" t="s">
        <v>157</v>
      </c>
      <c r="AB18" s="84" t="s">
        <v>157</v>
      </c>
      <c r="AC18" s="84" t="s">
        <v>157</v>
      </c>
      <c r="AD18" s="84" t="s">
        <v>157</v>
      </c>
      <c r="AE18" s="84" t="s">
        <v>157</v>
      </c>
      <c r="AF18" s="84" t="s">
        <v>157</v>
      </c>
      <c r="AG18" s="84" t="s">
        <v>157</v>
      </c>
      <c r="AH18" s="84" t="s">
        <v>157</v>
      </c>
      <c r="AI18" s="84" t="s">
        <v>157</v>
      </c>
      <c r="AJ18" s="84" t="s">
        <v>157</v>
      </c>
      <c r="AK18" s="84" t="s">
        <v>157</v>
      </c>
      <c r="AL18" s="84" t="s">
        <v>157</v>
      </c>
      <c r="AM18" s="84" t="s">
        <v>157</v>
      </c>
      <c r="AN18" s="84" t="s">
        <v>157</v>
      </c>
    </row>
    <row r="19" spans="1:40" ht="12">
      <c r="A19" s="86"/>
      <c r="B19" s="103" t="s">
        <v>164</v>
      </c>
      <c r="C19" s="87" t="s">
        <v>157</v>
      </c>
      <c r="D19" s="87" t="s">
        <v>157</v>
      </c>
      <c r="E19" s="87" t="s">
        <v>157</v>
      </c>
      <c r="F19" s="87" t="s">
        <v>157</v>
      </c>
      <c r="G19" s="87" t="s">
        <v>157</v>
      </c>
      <c r="H19" s="87" t="s">
        <v>157</v>
      </c>
      <c r="I19" s="87" t="s">
        <v>157</v>
      </c>
      <c r="J19" s="87" t="s">
        <v>157</v>
      </c>
      <c r="K19" s="87" t="s">
        <v>157</v>
      </c>
      <c r="L19" s="87" t="s">
        <v>157</v>
      </c>
      <c r="M19" s="87" t="s">
        <v>157</v>
      </c>
      <c r="N19" s="87" t="s">
        <v>157</v>
      </c>
      <c r="O19" s="87" t="s">
        <v>157</v>
      </c>
      <c r="P19" s="87" t="s">
        <v>157</v>
      </c>
      <c r="Q19" s="87" t="s">
        <v>157</v>
      </c>
      <c r="R19" s="87" t="s">
        <v>157</v>
      </c>
      <c r="S19" s="87" t="s">
        <v>157</v>
      </c>
      <c r="T19" s="87" t="s">
        <v>157</v>
      </c>
      <c r="U19" s="87" t="s">
        <v>157</v>
      </c>
      <c r="V19" s="87" t="s">
        <v>157</v>
      </c>
      <c r="W19" s="87" t="s">
        <v>157</v>
      </c>
      <c r="X19" s="87" t="s">
        <v>157</v>
      </c>
      <c r="Y19" s="87" t="s">
        <v>157</v>
      </c>
      <c r="Z19" s="87" t="s">
        <v>157</v>
      </c>
      <c r="AA19" s="87" t="s">
        <v>157</v>
      </c>
      <c r="AB19" s="87" t="s">
        <v>157</v>
      </c>
      <c r="AC19" s="87" t="s">
        <v>157</v>
      </c>
      <c r="AD19" s="87" t="s">
        <v>157</v>
      </c>
      <c r="AE19" s="87" t="s">
        <v>157</v>
      </c>
      <c r="AF19" s="87" t="s">
        <v>157</v>
      </c>
      <c r="AG19" s="87" t="s">
        <v>157</v>
      </c>
      <c r="AH19" s="87" t="s">
        <v>157</v>
      </c>
      <c r="AI19" s="87" t="s">
        <v>157</v>
      </c>
      <c r="AJ19" s="87" t="s">
        <v>157</v>
      </c>
      <c r="AK19" s="87" t="s">
        <v>157</v>
      </c>
      <c r="AL19" s="87" t="s">
        <v>157</v>
      </c>
      <c r="AM19" s="87" t="s">
        <v>157</v>
      </c>
      <c r="AN19" s="87" t="s">
        <v>157</v>
      </c>
    </row>
    <row r="20" spans="1:40" ht="12">
      <c r="A20" s="88"/>
      <c r="B20" s="105" t="s">
        <v>165</v>
      </c>
      <c r="C20" s="89" t="s">
        <v>157</v>
      </c>
      <c r="D20" s="89" t="s">
        <v>157</v>
      </c>
      <c r="E20" s="89" t="s">
        <v>157</v>
      </c>
      <c r="F20" s="89" t="s">
        <v>157</v>
      </c>
      <c r="G20" s="89" t="s">
        <v>157</v>
      </c>
      <c r="H20" s="89" t="s">
        <v>157</v>
      </c>
      <c r="I20" s="89" t="s">
        <v>157</v>
      </c>
      <c r="J20" s="89" t="s">
        <v>157</v>
      </c>
      <c r="K20" s="89" t="s">
        <v>157</v>
      </c>
      <c r="L20" s="89" t="s">
        <v>157</v>
      </c>
      <c r="M20" s="89" t="s">
        <v>157</v>
      </c>
      <c r="N20" s="89" t="s">
        <v>157</v>
      </c>
      <c r="O20" s="89" t="s">
        <v>157</v>
      </c>
      <c r="P20" s="89" t="s">
        <v>157</v>
      </c>
      <c r="Q20" s="89" t="s">
        <v>157</v>
      </c>
      <c r="R20" s="89" t="s">
        <v>157</v>
      </c>
      <c r="S20" s="89" t="s">
        <v>157</v>
      </c>
      <c r="T20" s="89" t="s">
        <v>157</v>
      </c>
      <c r="U20" s="89" t="s">
        <v>157</v>
      </c>
      <c r="V20" s="89" t="s">
        <v>157</v>
      </c>
      <c r="W20" s="89" t="s">
        <v>157</v>
      </c>
      <c r="X20" s="89" t="s">
        <v>157</v>
      </c>
      <c r="Y20" s="89" t="s">
        <v>157</v>
      </c>
      <c r="Z20" s="89" t="s">
        <v>157</v>
      </c>
      <c r="AA20" s="89" t="s">
        <v>157</v>
      </c>
      <c r="AB20" s="89" t="s">
        <v>157</v>
      </c>
      <c r="AC20" s="89" t="s">
        <v>157</v>
      </c>
      <c r="AD20" s="89" t="s">
        <v>157</v>
      </c>
      <c r="AE20" s="89" t="s">
        <v>157</v>
      </c>
      <c r="AF20" s="89" t="s">
        <v>157</v>
      </c>
      <c r="AG20" s="89" t="s">
        <v>157</v>
      </c>
      <c r="AH20" s="89" t="s">
        <v>157</v>
      </c>
      <c r="AI20" s="89" t="s">
        <v>157</v>
      </c>
      <c r="AJ20" s="89" t="s">
        <v>157</v>
      </c>
      <c r="AK20" s="89" t="s">
        <v>157</v>
      </c>
      <c r="AL20" s="89" t="s">
        <v>157</v>
      </c>
      <c r="AM20" s="89" t="s">
        <v>157</v>
      </c>
      <c r="AN20" s="89" t="s">
        <v>157</v>
      </c>
    </row>
    <row r="21" spans="1:40" ht="15" customHeight="1">
      <c r="A21" s="236" t="s">
        <v>166</v>
      </c>
      <c r="B21" s="237"/>
      <c r="C21" s="74">
        <f>SUM(C22:C27)</f>
        <v>700</v>
      </c>
      <c r="D21" s="74">
        <f aca="true" t="shared" si="3" ref="D21:AD21">SUM(D22:D27)</f>
        <v>655</v>
      </c>
      <c r="E21" s="74">
        <f t="shared" si="3"/>
        <v>452</v>
      </c>
      <c r="F21" s="74">
        <f t="shared" si="3"/>
        <v>412</v>
      </c>
      <c r="G21" s="74">
        <f t="shared" si="3"/>
        <v>476</v>
      </c>
      <c r="H21" s="74">
        <f t="shared" si="3"/>
        <v>435</v>
      </c>
      <c r="I21" s="74">
        <f t="shared" si="3"/>
        <v>994</v>
      </c>
      <c r="J21" s="74">
        <f t="shared" si="3"/>
        <v>924</v>
      </c>
      <c r="K21" s="74">
        <f t="shared" si="3"/>
        <v>959</v>
      </c>
      <c r="L21" s="74">
        <f t="shared" si="3"/>
        <v>927</v>
      </c>
      <c r="M21" s="74">
        <f t="shared" si="3"/>
        <v>701</v>
      </c>
      <c r="N21" s="74">
        <f t="shared" si="3"/>
        <v>779</v>
      </c>
      <c r="O21" s="74">
        <f t="shared" si="3"/>
        <v>805</v>
      </c>
      <c r="P21" s="74">
        <f t="shared" si="3"/>
        <v>715</v>
      </c>
      <c r="Q21" s="74">
        <f t="shared" si="3"/>
        <v>1291</v>
      </c>
      <c r="R21" s="74">
        <f t="shared" si="3"/>
        <v>1188</v>
      </c>
      <c r="S21" s="74">
        <f t="shared" si="3"/>
        <v>1110</v>
      </c>
      <c r="T21" s="74">
        <f t="shared" si="3"/>
        <v>1414</v>
      </c>
      <c r="U21" s="74">
        <f t="shared" si="3"/>
        <v>753</v>
      </c>
      <c r="V21" s="74">
        <f t="shared" si="3"/>
        <v>645</v>
      </c>
      <c r="W21" s="74">
        <f t="shared" si="3"/>
        <v>937</v>
      </c>
      <c r="X21" s="74">
        <f t="shared" si="3"/>
        <v>877</v>
      </c>
      <c r="Y21" s="74">
        <f t="shared" si="3"/>
        <v>986</v>
      </c>
      <c r="Z21" s="74">
        <f t="shared" si="3"/>
        <v>931</v>
      </c>
      <c r="AA21" s="74">
        <f t="shared" si="3"/>
        <v>988</v>
      </c>
      <c r="AB21" s="74">
        <f t="shared" si="3"/>
        <v>949</v>
      </c>
      <c r="AC21" s="74">
        <f t="shared" si="3"/>
        <v>898</v>
      </c>
      <c r="AD21" s="74">
        <f t="shared" si="3"/>
        <v>864</v>
      </c>
      <c r="AE21" s="74">
        <v>1188</v>
      </c>
      <c r="AF21" s="74">
        <v>1152</v>
      </c>
      <c r="AG21" s="74">
        <v>1399</v>
      </c>
      <c r="AH21" s="74">
        <v>1349</v>
      </c>
      <c r="AI21" s="74">
        <v>978</v>
      </c>
      <c r="AJ21" s="74">
        <v>955</v>
      </c>
      <c r="AK21" s="74">
        <v>931</v>
      </c>
      <c r="AL21" s="74">
        <v>1041</v>
      </c>
      <c r="AM21" s="74">
        <v>1018</v>
      </c>
      <c r="AN21" s="74">
        <v>903</v>
      </c>
    </row>
    <row r="22" spans="1:40" ht="12">
      <c r="A22" s="75"/>
      <c r="B22" s="101" t="s">
        <v>167</v>
      </c>
      <c r="C22" s="77">
        <v>533</v>
      </c>
      <c r="D22" s="77">
        <v>486</v>
      </c>
      <c r="E22" s="77">
        <v>364</v>
      </c>
      <c r="F22" s="77">
        <v>327</v>
      </c>
      <c r="G22" s="77">
        <v>358</v>
      </c>
      <c r="H22" s="77">
        <v>321</v>
      </c>
      <c r="I22" s="77">
        <v>822</v>
      </c>
      <c r="J22" s="77">
        <v>757</v>
      </c>
      <c r="K22" s="77">
        <v>801</v>
      </c>
      <c r="L22" s="77">
        <v>769</v>
      </c>
      <c r="M22" s="77">
        <v>577</v>
      </c>
      <c r="N22" s="77">
        <v>674</v>
      </c>
      <c r="O22" s="77">
        <v>633</v>
      </c>
      <c r="P22" s="77">
        <v>553</v>
      </c>
      <c r="Q22" s="77">
        <v>1145</v>
      </c>
      <c r="R22" s="77">
        <v>1053</v>
      </c>
      <c r="S22" s="77">
        <v>958</v>
      </c>
      <c r="T22" s="77">
        <v>1252</v>
      </c>
      <c r="U22" s="77">
        <v>653</v>
      </c>
      <c r="V22" s="77">
        <v>549</v>
      </c>
      <c r="W22" s="77">
        <v>842</v>
      </c>
      <c r="X22" s="77">
        <v>784</v>
      </c>
      <c r="Y22" s="77">
        <v>810</v>
      </c>
      <c r="Z22" s="77">
        <v>756</v>
      </c>
      <c r="AA22" s="77">
        <v>796</v>
      </c>
      <c r="AB22" s="77">
        <v>758</v>
      </c>
      <c r="AC22" s="77">
        <v>692</v>
      </c>
      <c r="AD22" s="77">
        <v>659</v>
      </c>
      <c r="AE22" s="77">
        <v>834</v>
      </c>
      <c r="AF22" s="77">
        <v>801</v>
      </c>
      <c r="AG22" s="77">
        <v>1158</v>
      </c>
      <c r="AH22" s="77">
        <v>1110</v>
      </c>
      <c r="AI22" s="77">
        <v>797</v>
      </c>
      <c r="AJ22" s="77">
        <v>773</v>
      </c>
      <c r="AK22" s="77">
        <v>700</v>
      </c>
      <c r="AL22" s="77">
        <v>839</v>
      </c>
      <c r="AM22" s="77">
        <v>778</v>
      </c>
      <c r="AN22" s="77">
        <v>665</v>
      </c>
    </row>
    <row r="23" spans="1:40" ht="12">
      <c r="A23" s="75"/>
      <c r="B23" s="103" t="s">
        <v>168</v>
      </c>
      <c r="C23" s="79">
        <v>68</v>
      </c>
      <c r="D23" s="79">
        <v>69</v>
      </c>
      <c r="E23" s="79">
        <v>47</v>
      </c>
      <c r="F23" s="79">
        <v>44</v>
      </c>
      <c r="G23" s="79">
        <v>84</v>
      </c>
      <c r="H23" s="79">
        <v>80</v>
      </c>
      <c r="I23" s="79">
        <v>107</v>
      </c>
      <c r="J23" s="79">
        <v>107</v>
      </c>
      <c r="K23" s="79">
        <v>47</v>
      </c>
      <c r="L23" s="79">
        <v>47</v>
      </c>
      <c r="M23" s="79">
        <v>59</v>
      </c>
      <c r="N23" s="79">
        <v>59</v>
      </c>
      <c r="O23" s="79">
        <v>52</v>
      </c>
      <c r="P23" s="79">
        <v>49</v>
      </c>
      <c r="Q23" s="79">
        <v>44</v>
      </c>
      <c r="R23" s="79">
        <v>43</v>
      </c>
      <c r="S23" s="79">
        <v>54</v>
      </c>
      <c r="T23" s="79">
        <v>54</v>
      </c>
      <c r="U23" s="79">
        <v>40</v>
      </c>
      <c r="V23" s="79">
        <v>38</v>
      </c>
      <c r="W23" s="79">
        <v>41</v>
      </c>
      <c r="X23" s="79">
        <v>39</v>
      </c>
      <c r="Y23" s="79">
        <v>70</v>
      </c>
      <c r="Z23" s="79">
        <v>69</v>
      </c>
      <c r="AA23" s="79">
        <v>74</v>
      </c>
      <c r="AB23" s="79">
        <v>73</v>
      </c>
      <c r="AC23" s="79">
        <v>106</v>
      </c>
      <c r="AD23" s="79">
        <v>105</v>
      </c>
      <c r="AE23" s="79">
        <v>98</v>
      </c>
      <c r="AF23" s="79">
        <v>96</v>
      </c>
      <c r="AG23" s="79">
        <v>138</v>
      </c>
      <c r="AH23" s="79">
        <v>136</v>
      </c>
      <c r="AI23" s="79">
        <v>92</v>
      </c>
      <c r="AJ23" s="79">
        <v>93</v>
      </c>
      <c r="AK23" s="79">
        <v>99</v>
      </c>
      <c r="AL23" s="79">
        <v>92</v>
      </c>
      <c r="AM23" s="79">
        <v>92</v>
      </c>
      <c r="AN23" s="79">
        <v>83</v>
      </c>
    </row>
    <row r="24" spans="1:40" ht="12">
      <c r="A24" s="75"/>
      <c r="B24" s="103" t="s">
        <v>169</v>
      </c>
      <c r="C24" s="79">
        <v>50</v>
      </c>
      <c r="D24" s="79">
        <v>51</v>
      </c>
      <c r="E24" s="79">
        <v>36</v>
      </c>
      <c r="F24" s="79">
        <v>36</v>
      </c>
      <c r="G24" s="79">
        <v>29</v>
      </c>
      <c r="H24" s="79">
        <v>29</v>
      </c>
      <c r="I24" s="79">
        <v>48</v>
      </c>
      <c r="J24" s="79">
        <v>43</v>
      </c>
      <c r="K24" s="79">
        <v>106</v>
      </c>
      <c r="L24" s="79">
        <v>106</v>
      </c>
      <c r="M24" s="79">
        <v>54</v>
      </c>
      <c r="N24" s="79">
        <v>35</v>
      </c>
      <c r="O24" s="79">
        <v>78</v>
      </c>
      <c r="P24" s="79">
        <v>79</v>
      </c>
      <c r="Q24" s="79">
        <v>82</v>
      </c>
      <c r="R24" s="79">
        <v>72</v>
      </c>
      <c r="S24" s="79">
        <v>90</v>
      </c>
      <c r="T24" s="79">
        <v>100</v>
      </c>
      <c r="U24" s="79">
        <v>54</v>
      </c>
      <c r="V24" s="79">
        <v>52</v>
      </c>
      <c r="W24" s="79">
        <v>43</v>
      </c>
      <c r="X24" s="79">
        <v>43</v>
      </c>
      <c r="Y24" s="79">
        <v>100</v>
      </c>
      <c r="Z24" s="79">
        <v>100</v>
      </c>
      <c r="AA24" s="79">
        <v>113</v>
      </c>
      <c r="AB24" s="79">
        <v>113</v>
      </c>
      <c r="AC24" s="79">
        <v>100</v>
      </c>
      <c r="AD24" s="79">
        <v>100</v>
      </c>
      <c r="AE24" s="79">
        <v>236</v>
      </c>
      <c r="AF24" s="79">
        <v>235</v>
      </c>
      <c r="AG24" s="79">
        <v>77</v>
      </c>
      <c r="AH24" s="79">
        <v>77</v>
      </c>
      <c r="AI24" s="79">
        <v>73</v>
      </c>
      <c r="AJ24" s="79">
        <v>73</v>
      </c>
      <c r="AK24" s="79">
        <v>114</v>
      </c>
      <c r="AL24" s="79">
        <v>92</v>
      </c>
      <c r="AM24" s="79">
        <v>139</v>
      </c>
      <c r="AN24" s="79">
        <v>146</v>
      </c>
    </row>
    <row r="25" spans="1:40" ht="12">
      <c r="A25" s="75"/>
      <c r="B25" s="103" t="s">
        <v>170</v>
      </c>
      <c r="C25" s="79">
        <v>47</v>
      </c>
      <c r="D25" s="79">
        <v>47</v>
      </c>
      <c r="E25" s="79">
        <v>4</v>
      </c>
      <c r="F25" s="79">
        <v>4</v>
      </c>
      <c r="G25" s="79">
        <v>5</v>
      </c>
      <c r="H25" s="79">
        <v>5</v>
      </c>
      <c r="I25" s="79">
        <v>15</v>
      </c>
      <c r="J25" s="79">
        <v>15</v>
      </c>
      <c r="K25" s="79">
        <v>2</v>
      </c>
      <c r="L25" s="79">
        <v>2</v>
      </c>
      <c r="M25" s="79">
        <v>11</v>
      </c>
      <c r="N25" s="79">
        <v>11</v>
      </c>
      <c r="O25" s="79">
        <v>40</v>
      </c>
      <c r="P25" s="79">
        <v>32</v>
      </c>
      <c r="Q25" s="79">
        <v>19</v>
      </c>
      <c r="R25" s="79">
        <v>19</v>
      </c>
      <c r="S25" s="79">
        <v>7</v>
      </c>
      <c r="T25" s="79">
        <v>7</v>
      </c>
      <c r="U25" s="79">
        <v>4</v>
      </c>
      <c r="V25" s="79">
        <v>4</v>
      </c>
      <c r="W25" s="79">
        <v>10</v>
      </c>
      <c r="X25" s="79">
        <v>10</v>
      </c>
      <c r="Y25" s="79">
        <v>2</v>
      </c>
      <c r="Z25" s="79">
        <v>2</v>
      </c>
      <c r="AA25" s="79">
        <v>5</v>
      </c>
      <c r="AB25" s="79">
        <v>5</v>
      </c>
      <c r="AC25" s="79">
        <v>0</v>
      </c>
      <c r="AD25" s="79">
        <v>0</v>
      </c>
      <c r="AE25" s="79">
        <v>17</v>
      </c>
      <c r="AF25" s="79">
        <v>17</v>
      </c>
      <c r="AG25" s="79">
        <v>16</v>
      </c>
      <c r="AH25" s="79">
        <v>16</v>
      </c>
      <c r="AI25" s="79">
        <v>10</v>
      </c>
      <c r="AJ25" s="79">
        <v>10</v>
      </c>
      <c r="AK25" s="79">
        <v>15</v>
      </c>
      <c r="AL25" s="79">
        <v>15</v>
      </c>
      <c r="AM25" s="79">
        <v>7</v>
      </c>
      <c r="AN25" s="79">
        <v>7</v>
      </c>
    </row>
    <row r="26" spans="1:40" ht="25.5" customHeight="1">
      <c r="A26" s="75"/>
      <c r="B26" s="90" t="s">
        <v>285</v>
      </c>
      <c r="C26" s="91" t="s">
        <v>157</v>
      </c>
      <c r="D26" s="91" t="s">
        <v>157</v>
      </c>
      <c r="E26" s="91" t="s">
        <v>157</v>
      </c>
      <c r="F26" s="91" t="s">
        <v>157</v>
      </c>
      <c r="G26" s="91" t="s">
        <v>157</v>
      </c>
      <c r="H26" s="91" t="s">
        <v>157</v>
      </c>
      <c r="I26" s="91" t="s">
        <v>157</v>
      </c>
      <c r="J26" s="91" t="s">
        <v>157</v>
      </c>
      <c r="K26" s="91" t="s">
        <v>157</v>
      </c>
      <c r="L26" s="91" t="s">
        <v>157</v>
      </c>
      <c r="M26" s="91" t="s">
        <v>157</v>
      </c>
      <c r="N26" s="91" t="s">
        <v>157</v>
      </c>
      <c r="O26" s="91" t="s">
        <v>157</v>
      </c>
      <c r="P26" s="91" t="s">
        <v>157</v>
      </c>
      <c r="Q26" s="91" t="s">
        <v>157</v>
      </c>
      <c r="R26" s="91" t="s">
        <v>157</v>
      </c>
      <c r="S26" s="91" t="s">
        <v>157</v>
      </c>
      <c r="T26" s="91" t="s">
        <v>157</v>
      </c>
      <c r="U26" s="91" t="s">
        <v>157</v>
      </c>
      <c r="V26" s="91" t="s">
        <v>157</v>
      </c>
      <c r="W26" s="91" t="s">
        <v>157</v>
      </c>
      <c r="X26" s="91" t="s">
        <v>157</v>
      </c>
      <c r="Y26" s="91" t="s">
        <v>157</v>
      </c>
      <c r="Z26" s="91" t="s">
        <v>157</v>
      </c>
      <c r="AA26" s="91" t="s">
        <v>157</v>
      </c>
      <c r="AB26" s="91" t="s">
        <v>157</v>
      </c>
      <c r="AC26" s="91" t="s">
        <v>157</v>
      </c>
      <c r="AD26" s="91" t="s">
        <v>157</v>
      </c>
      <c r="AE26" s="91" t="s">
        <v>157</v>
      </c>
      <c r="AF26" s="91" t="s">
        <v>157</v>
      </c>
      <c r="AG26" s="91" t="s">
        <v>157</v>
      </c>
      <c r="AH26" s="91" t="s">
        <v>157</v>
      </c>
      <c r="AI26" s="91" t="s">
        <v>157</v>
      </c>
      <c r="AJ26" s="91" t="s">
        <v>157</v>
      </c>
      <c r="AK26" s="91" t="s">
        <v>157</v>
      </c>
      <c r="AL26" s="91" t="s">
        <v>157</v>
      </c>
      <c r="AM26" s="91" t="s">
        <v>157</v>
      </c>
      <c r="AN26" s="91" t="s">
        <v>157</v>
      </c>
    </row>
    <row r="27" spans="1:40" ht="12">
      <c r="A27" s="80"/>
      <c r="B27" s="105" t="s">
        <v>172</v>
      </c>
      <c r="C27" s="82">
        <v>2</v>
      </c>
      <c r="D27" s="82">
        <v>2</v>
      </c>
      <c r="E27" s="82">
        <v>1</v>
      </c>
      <c r="F27" s="82">
        <v>1</v>
      </c>
      <c r="G27" s="82">
        <v>0</v>
      </c>
      <c r="H27" s="82">
        <v>0</v>
      </c>
      <c r="I27" s="82">
        <v>2</v>
      </c>
      <c r="J27" s="82">
        <v>2</v>
      </c>
      <c r="K27" s="82">
        <v>3</v>
      </c>
      <c r="L27" s="82">
        <v>3</v>
      </c>
      <c r="M27" s="82">
        <v>0</v>
      </c>
      <c r="N27" s="82">
        <v>0</v>
      </c>
      <c r="O27" s="82">
        <v>2</v>
      </c>
      <c r="P27" s="82">
        <v>2</v>
      </c>
      <c r="Q27" s="82">
        <v>1</v>
      </c>
      <c r="R27" s="82">
        <v>1</v>
      </c>
      <c r="S27" s="82">
        <v>1</v>
      </c>
      <c r="T27" s="82">
        <v>1</v>
      </c>
      <c r="U27" s="82">
        <v>2</v>
      </c>
      <c r="V27" s="82">
        <v>2</v>
      </c>
      <c r="W27" s="82">
        <v>1</v>
      </c>
      <c r="X27" s="82">
        <v>1</v>
      </c>
      <c r="Y27" s="82">
        <v>4</v>
      </c>
      <c r="Z27" s="82">
        <v>4</v>
      </c>
      <c r="AA27" s="82">
        <v>0</v>
      </c>
      <c r="AB27" s="82">
        <v>0</v>
      </c>
      <c r="AC27" s="82">
        <v>0</v>
      </c>
      <c r="AD27" s="82">
        <v>0</v>
      </c>
      <c r="AE27" s="82">
        <v>3</v>
      </c>
      <c r="AF27" s="82">
        <v>3</v>
      </c>
      <c r="AG27" s="82">
        <v>10</v>
      </c>
      <c r="AH27" s="82">
        <v>10</v>
      </c>
      <c r="AI27" s="82">
        <v>6</v>
      </c>
      <c r="AJ27" s="82">
        <v>6</v>
      </c>
      <c r="AK27" s="82">
        <v>3</v>
      </c>
      <c r="AL27" s="82">
        <v>3</v>
      </c>
      <c r="AM27" s="82">
        <v>2</v>
      </c>
      <c r="AN27" s="82">
        <v>2</v>
      </c>
    </row>
    <row r="28" spans="1:40" ht="15" customHeight="1">
      <c r="A28" s="236" t="s">
        <v>173</v>
      </c>
      <c r="B28" s="237"/>
      <c r="C28" s="74">
        <f>SUM(C29:C30)</f>
        <v>126</v>
      </c>
      <c r="D28" s="74">
        <f aca="true" t="shared" si="4" ref="D28:AD28">SUM(D29:D30)</f>
        <v>126</v>
      </c>
      <c r="E28" s="74">
        <f t="shared" si="4"/>
        <v>63</v>
      </c>
      <c r="F28" s="74">
        <f t="shared" si="4"/>
        <v>63</v>
      </c>
      <c r="G28" s="74">
        <f t="shared" si="4"/>
        <v>38</v>
      </c>
      <c r="H28" s="74">
        <f t="shared" si="4"/>
        <v>37</v>
      </c>
      <c r="I28" s="74">
        <f t="shared" si="4"/>
        <v>36</v>
      </c>
      <c r="J28" s="74">
        <f t="shared" si="4"/>
        <v>36</v>
      </c>
      <c r="K28" s="74">
        <f t="shared" si="4"/>
        <v>16</v>
      </c>
      <c r="L28" s="74">
        <f t="shared" si="4"/>
        <v>16</v>
      </c>
      <c r="M28" s="74">
        <f t="shared" si="4"/>
        <v>56</v>
      </c>
      <c r="N28" s="74">
        <f t="shared" si="4"/>
        <v>54</v>
      </c>
      <c r="O28" s="74">
        <f t="shared" si="4"/>
        <v>34</v>
      </c>
      <c r="P28" s="74">
        <f t="shared" si="4"/>
        <v>33</v>
      </c>
      <c r="Q28" s="74">
        <f t="shared" si="4"/>
        <v>49</v>
      </c>
      <c r="R28" s="74">
        <f t="shared" si="4"/>
        <v>46</v>
      </c>
      <c r="S28" s="74">
        <f t="shared" si="4"/>
        <v>39</v>
      </c>
      <c r="T28" s="74">
        <f t="shared" si="4"/>
        <v>36</v>
      </c>
      <c r="U28" s="74">
        <f t="shared" si="4"/>
        <v>35</v>
      </c>
      <c r="V28" s="74">
        <f t="shared" si="4"/>
        <v>35</v>
      </c>
      <c r="W28" s="74">
        <f t="shared" si="4"/>
        <v>46</v>
      </c>
      <c r="X28" s="74">
        <f t="shared" si="4"/>
        <v>46</v>
      </c>
      <c r="Y28" s="74">
        <f t="shared" si="4"/>
        <v>28</v>
      </c>
      <c r="Z28" s="74">
        <f t="shared" si="4"/>
        <v>28</v>
      </c>
      <c r="AA28" s="74">
        <f t="shared" si="4"/>
        <v>34</v>
      </c>
      <c r="AB28" s="74">
        <f t="shared" si="4"/>
        <v>34</v>
      </c>
      <c r="AC28" s="74">
        <f t="shared" si="4"/>
        <v>44</v>
      </c>
      <c r="AD28" s="74">
        <f t="shared" si="4"/>
        <v>44</v>
      </c>
      <c r="AE28" s="74">
        <v>58</v>
      </c>
      <c r="AF28" s="74">
        <v>56</v>
      </c>
      <c r="AG28" s="74">
        <v>76</v>
      </c>
      <c r="AH28" s="74">
        <v>76</v>
      </c>
      <c r="AI28" s="74">
        <v>44</v>
      </c>
      <c r="AJ28" s="74">
        <v>44</v>
      </c>
      <c r="AK28" s="74">
        <v>45</v>
      </c>
      <c r="AL28" s="74">
        <v>44</v>
      </c>
      <c r="AM28" s="74">
        <v>49</v>
      </c>
      <c r="AN28" s="74">
        <v>50</v>
      </c>
    </row>
    <row r="29" spans="1:40" ht="12">
      <c r="A29" s="75"/>
      <c r="B29" s="112" t="s">
        <v>174</v>
      </c>
      <c r="C29" s="93">
        <v>69</v>
      </c>
      <c r="D29" s="93">
        <v>69</v>
      </c>
      <c r="E29" s="93">
        <v>10</v>
      </c>
      <c r="F29" s="93">
        <v>11</v>
      </c>
      <c r="G29" s="93">
        <v>14</v>
      </c>
      <c r="H29" s="93">
        <v>14</v>
      </c>
      <c r="I29" s="93">
        <v>11</v>
      </c>
      <c r="J29" s="93">
        <v>11</v>
      </c>
      <c r="K29" s="93">
        <v>7</v>
      </c>
      <c r="L29" s="93">
        <v>7</v>
      </c>
      <c r="M29" s="93">
        <v>14</v>
      </c>
      <c r="N29" s="93">
        <v>14</v>
      </c>
      <c r="O29" s="93">
        <v>4</v>
      </c>
      <c r="P29" s="93">
        <v>4</v>
      </c>
      <c r="Q29" s="93">
        <v>8</v>
      </c>
      <c r="R29" s="93">
        <v>8</v>
      </c>
      <c r="S29" s="93">
        <v>14</v>
      </c>
      <c r="T29" s="93">
        <v>14</v>
      </c>
      <c r="U29" s="93">
        <v>0</v>
      </c>
      <c r="V29" s="93">
        <v>0</v>
      </c>
      <c r="W29" s="93">
        <v>8</v>
      </c>
      <c r="X29" s="93">
        <v>8</v>
      </c>
      <c r="Y29" s="93">
        <v>0</v>
      </c>
      <c r="Z29" s="93">
        <v>0</v>
      </c>
      <c r="AA29" s="93">
        <v>12</v>
      </c>
      <c r="AB29" s="93">
        <v>12</v>
      </c>
      <c r="AC29" s="93">
        <v>8</v>
      </c>
      <c r="AD29" s="93">
        <v>8</v>
      </c>
      <c r="AE29" s="93">
        <v>10</v>
      </c>
      <c r="AF29" s="93">
        <v>10</v>
      </c>
      <c r="AG29" s="93">
        <v>9</v>
      </c>
      <c r="AH29" s="93">
        <v>9</v>
      </c>
      <c r="AI29" s="93">
        <v>15</v>
      </c>
      <c r="AJ29" s="93">
        <v>15</v>
      </c>
      <c r="AK29" s="93">
        <v>11</v>
      </c>
      <c r="AL29" s="93">
        <v>10</v>
      </c>
      <c r="AM29" s="93">
        <v>11</v>
      </c>
      <c r="AN29" s="93">
        <v>11</v>
      </c>
    </row>
    <row r="30" spans="1:40" ht="12">
      <c r="A30" s="80"/>
      <c r="B30" s="105" t="s">
        <v>175</v>
      </c>
      <c r="C30" s="82">
        <v>57</v>
      </c>
      <c r="D30" s="82">
        <v>57</v>
      </c>
      <c r="E30" s="82">
        <v>53</v>
      </c>
      <c r="F30" s="82">
        <v>52</v>
      </c>
      <c r="G30" s="82">
        <v>24</v>
      </c>
      <c r="H30" s="82">
        <v>23</v>
      </c>
      <c r="I30" s="82">
        <v>25</v>
      </c>
      <c r="J30" s="82">
        <v>25</v>
      </c>
      <c r="K30" s="82">
        <v>9</v>
      </c>
      <c r="L30" s="82">
        <v>9</v>
      </c>
      <c r="M30" s="82">
        <v>42</v>
      </c>
      <c r="N30" s="82">
        <v>40</v>
      </c>
      <c r="O30" s="82">
        <v>30</v>
      </c>
      <c r="P30" s="82">
        <v>29</v>
      </c>
      <c r="Q30" s="82">
        <v>41</v>
      </c>
      <c r="R30" s="82">
        <v>38</v>
      </c>
      <c r="S30" s="82">
        <v>25</v>
      </c>
      <c r="T30" s="82">
        <v>22</v>
      </c>
      <c r="U30" s="82">
        <v>35</v>
      </c>
      <c r="V30" s="82">
        <v>35</v>
      </c>
      <c r="W30" s="82">
        <v>38</v>
      </c>
      <c r="X30" s="82">
        <v>38</v>
      </c>
      <c r="Y30" s="82">
        <v>28</v>
      </c>
      <c r="Z30" s="82">
        <v>28</v>
      </c>
      <c r="AA30" s="82">
        <v>22</v>
      </c>
      <c r="AB30" s="82">
        <v>22</v>
      </c>
      <c r="AC30" s="82">
        <v>36</v>
      </c>
      <c r="AD30" s="82">
        <v>36</v>
      </c>
      <c r="AE30" s="82">
        <v>48</v>
      </c>
      <c r="AF30" s="82">
        <v>46</v>
      </c>
      <c r="AG30" s="82">
        <v>67</v>
      </c>
      <c r="AH30" s="82">
        <v>67</v>
      </c>
      <c r="AI30" s="82">
        <v>29</v>
      </c>
      <c r="AJ30" s="82">
        <v>29</v>
      </c>
      <c r="AK30" s="82">
        <v>34</v>
      </c>
      <c r="AL30" s="82">
        <v>34</v>
      </c>
      <c r="AM30" s="82">
        <v>38</v>
      </c>
      <c r="AN30" s="82">
        <v>39</v>
      </c>
    </row>
    <row r="31" spans="1:42" ht="15" customHeight="1">
      <c r="A31" s="238" t="s">
        <v>201</v>
      </c>
      <c r="B31" s="239"/>
      <c r="C31" s="94">
        <v>231</v>
      </c>
      <c r="D31" s="94">
        <v>220</v>
      </c>
      <c r="E31" s="94">
        <v>169</v>
      </c>
      <c r="F31" s="94">
        <v>155</v>
      </c>
      <c r="G31" s="94">
        <v>157</v>
      </c>
      <c r="H31" s="94">
        <v>150</v>
      </c>
      <c r="I31" s="94">
        <v>129</v>
      </c>
      <c r="J31" s="94">
        <v>271</v>
      </c>
      <c r="K31" s="94">
        <v>142</v>
      </c>
      <c r="L31" s="94">
        <v>136</v>
      </c>
      <c r="M31" s="94">
        <v>113</v>
      </c>
      <c r="N31" s="94">
        <v>109</v>
      </c>
      <c r="O31" s="94">
        <v>130</v>
      </c>
      <c r="P31" s="94">
        <v>113</v>
      </c>
      <c r="Q31" s="94">
        <v>150</v>
      </c>
      <c r="R31" s="94">
        <v>101</v>
      </c>
      <c r="S31" s="94">
        <v>168</v>
      </c>
      <c r="T31" s="94">
        <v>114</v>
      </c>
      <c r="U31" s="94">
        <v>220</v>
      </c>
      <c r="V31" s="94">
        <v>109</v>
      </c>
      <c r="W31" s="94">
        <v>247</v>
      </c>
      <c r="X31" s="94">
        <v>166</v>
      </c>
      <c r="Y31" s="94">
        <v>145</v>
      </c>
      <c r="Z31" s="94">
        <v>74</v>
      </c>
      <c r="AA31" s="94">
        <v>198</v>
      </c>
      <c r="AB31" s="94">
        <v>81</v>
      </c>
      <c r="AC31" s="94">
        <v>301</v>
      </c>
      <c r="AD31" s="94">
        <v>125</v>
      </c>
      <c r="AE31" s="94">
        <v>349</v>
      </c>
      <c r="AF31" s="94">
        <v>140</v>
      </c>
      <c r="AG31" s="94">
        <v>401</v>
      </c>
      <c r="AH31" s="94">
        <v>156</v>
      </c>
      <c r="AI31" s="94">
        <v>382</v>
      </c>
      <c r="AJ31" s="94">
        <v>135</v>
      </c>
      <c r="AK31" s="94">
        <v>275</v>
      </c>
      <c r="AL31" s="94">
        <v>87</v>
      </c>
      <c r="AM31" s="94">
        <v>294</v>
      </c>
      <c r="AN31" s="94">
        <v>102</v>
      </c>
      <c r="AO31" s="95"/>
      <c r="AP31" s="95"/>
    </row>
    <row r="32" spans="1:42" ht="12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</row>
    <row r="33" spans="1:40" ht="12.75" customHeight="1" thickBot="1">
      <c r="A33" s="229" t="s">
        <v>127</v>
      </c>
      <c r="B33" s="230"/>
      <c r="C33" s="233" t="s">
        <v>104</v>
      </c>
      <c r="D33" s="233"/>
      <c r="E33" s="233" t="s">
        <v>177</v>
      </c>
      <c r="F33" s="233"/>
      <c r="G33" s="233" t="s">
        <v>178</v>
      </c>
      <c r="H33" s="233"/>
      <c r="I33" s="233" t="s">
        <v>179</v>
      </c>
      <c r="J33" s="233"/>
      <c r="K33" s="233" t="s">
        <v>180</v>
      </c>
      <c r="L33" s="233"/>
      <c r="M33" s="233" t="s">
        <v>181</v>
      </c>
      <c r="N33" s="233"/>
      <c r="O33" s="233" t="s">
        <v>182</v>
      </c>
      <c r="P33" s="233"/>
      <c r="Q33" s="233" t="s">
        <v>183</v>
      </c>
      <c r="R33" s="233"/>
      <c r="S33" s="233" t="s">
        <v>184</v>
      </c>
      <c r="T33" s="233"/>
      <c r="U33" s="233" t="s">
        <v>185</v>
      </c>
      <c r="V33" s="233"/>
      <c r="W33" s="233" t="s">
        <v>186</v>
      </c>
      <c r="X33" s="233"/>
      <c r="Y33" s="233" t="s">
        <v>187</v>
      </c>
      <c r="Z33" s="233"/>
      <c r="AA33" s="233" t="s">
        <v>188</v>
      </c>
      <c r="AB33" s="233"/>
      <c r="AC33" s="233" t="s">
        <v>189</v>
      </c>
      <c r="AD33" s="233"/>
      <c r="AE33" s="233" t="s">
        <v>190</v>
      </c>
      <c r="AF33" s="233"/>
      <c r="AG33" s="233" t="s">
        <v>191</v>
      </c>
      <c r="AH33" s="233"/>
      <c r="AI33" s="233" t="s">
        <v>192</v>
      </c>
      <c r="AJ33" s="233"/>
      <c r="AK33" s="233" t="s">
        <v>193</v>
      </c>
      <c r="AL33" s="233"/>
      <c r="AM33" s="233" t="s">
        <v>194</v>
      </c>
      <c r="AN33" s="233"/>
    </row>
    <row r="34" spans="1:40" ht="12">
      <c r="A34" s="231"/>
      <c r="B34" s="232"/>
      <c r="C34" s="73" t="s">
        <v>147</v>
      </c>
      <c r="D34" s="73" t="s">
        <v>148</v>
      </c>
      <c r="E34" s="73" t="s">
        <v>147</v>
      </c>
      <c r="F34" s="73" t="s">
        <v>148</v>
      </c>
      <c r="G34" s="73" t="s">
        <v>147</v>
      </c>
      <c r="H34" s="73" t="s">
        <v>148</v>
      </c>
      <c r="I34" s="73" t="s">
        <v>147</v>
      </c>
      <c r="J34" s="73" t="s">
        <v>148</v>
      </c>
      <c r="K34" s="73" t="s">
        <v>147</v>
      </c>
      <c r="L34" s="73" t="s">
        <v>148</v>
      </c>
      <c r="M34" s="73" t="s">
        <v>147</v>
      </c>
      <c r="N34" s="73" t="s">
        <v>148</v>
      </c>
      <c r="O34" s="73" t="s">
        <v>147</v>
      </c>
      <c r="P34" s="73" t="s">
        <v>148</v>
      </c>
      <c r="Q34" s="73" t="s">
        <v>147</v>
      </c>
      <c r="R34" s="73" t="s">
        <v>148</v>
      </c>
      <c r="S34" s="73" t="s">
        <v>147</v>
      </c>
      <c r="T34" s="73" t="s">
        <v>148</v>
      </c>
      <c r="U34" s="73" t="s">
        <v>147</v>
      </c>
      <c r="V34" s="73" t="s">
        <v>148</v>
      </c>
      <c r="W34" s="73" t="s">
        <v>147</v>
      </c>
      <c r="X34" s="73" t="s">
        <v>148</v>
      </c>
      <c r="Y34" s="98" t="s">
        <v>147</v>
      </c>
      <c r="Z34" s="98" t="s">
        <v>148</v>
      </c>
      <c r="AA34" s="98" t="s">
        <v>147</v>
      </c>
      <c r="AB34" s="98" t="s">
        <v>148</v>
      </c>
      <c r="AC34" s="99" t="s">
        <v>147</v>
      </c>
      <c r="AD34" s="99" t="s">
        <v>148</v>
      </c>
      <c r="AE34" s="73" t="s">
        <v>147</v>
      </c>
      <c r="AF34" s="73" t="s">
        <v>148</v>
      </c>
      <c r="AG34" s="73" t="s">
        <v>147</v>
      </c>
      <c r="AH34" s="73" t="s">
        <v>148</v>
      </c>
      <c r="AI34" s="73" t="s">
        <v>147</v>
      </c>
      <c r="AJ34" s="73" t="s">
        <v>148</v>
      </c>
      <c r="AK34" s="98" t="s">
        <v>147</v>
      </c>
      <c r="AL34" s="98" t="s">
        <v>148</v>
      </c>
      <c r="AM34" s="98" t="s">
        <v>147</v>
      </c>
      <c r="AN34" s="98" t="s">
        <v>148</v>
      </c>
    </row>
    <row r="35" spans="1:40" ht="15" customHeight="1">
      <c r="A35" s="240" t="s">
        <v>149</v>
      </c>
      <c r="B35" s="241"/>
      <c r="C35" s="74">
        <v>18566</v>
      </c>
      <c r="D35" s="74">
        <v>8176</v>
      </c>
      <c r="E35" s="74">
        <v>17542</v>
      </c>
      <c r="F35" s="74">
        <v>7031</v>
      </c>
      <c r="G35" s="74">
        <v>17831</v>
      </c>
      <c r="H35" s="74">
        <v>6460</v>
      </c>
      <c r="I35" s="74">
        <v>16166</v>
      </c>
      <c r="J35" s="74">
        <v>7146</v>
      </c>
      <c r="K35" s="74">
        <v>14559</v>
      </c>
      <c r="L35" s="74">
        <v>8725</v>
      </c>
      <c r="M35" s="74">
        <v>13927</v>
      </c>
      <c r="N35" s="74">
        <v>8955</v>
      </c>
      <c r="O35" s="74">
        <v>13871</v>
      </c>
      <c r="P35" s="74">
        <v>9237</v>
      </c>
      <c r="Q35" s="74">
        <v>15386</v>
      </c>
      <c r="R35" s="74">
        <v>9094</v>
      </c>
      <c r="S35" s="74">
        <v>16483</v>
      </c>
      <c r="T35" s="74">
        <v>9480</v>
      </c>
      <c r="U35" s="74">
        <v>20063</v>
      </c>
      <c r="V35" s="74">
        <v>10567</v>
      </c>
      <c r="W35" s="74">
        <v>20477</v>
      </c>
      <c r="X35" s="74">
        <v>10153</v>
      </c>
      <c r="Y35" s="74">
        <v>25043</v>
      </c>
      <c r="Z35" s="74">
        <v>9873</v>
      </c>
      <c r="AA35" s="74">
        <v>31163</v>
      </c>
      <c r="AB35" s="74">
        <v>7902</v>
      </c>
      <c r="AC35" s="74">
        <v>32017</v>
      </c>
      <c r="AD35" s="74">
        <v>6844</v>
      </c>
      <c r="AE35" s="74">
        <v>28018</v>
      </c>
      <c r="AF35" s="74">
        <v>9253</v>
      </c>
      <c r="AG35" s="74">
        <v>23942</v>
      </c>
      <c r="AH35" s="74">
        <v>7802</v>
      </c>
      <c r="AI35" s="100">
        <v>21365</v>
      </c>
      <c r="AJ35" s="100">
        <v>9022</v>
      </c>
      <c r="AK35" s="100">
        <v>18895</v>
      </c>
      <c r="AL35" s="100">
        <v>8805</v>
      </c>
      <c r="AM35" s="100">
        <v>18299</v>
      </c>
      <c r="AN35" s="100">
        <v>8475</v>
      </c>
    </row>
    <row r="36" spans="1:40" ht="15" customHeight="1">
      <c r="A36" s="236" t="s">
        <v>150</v>
      </c>
      <c r="B36" s="237"/>
      <c r="C36" s="74">
        <v>43</v>
      </c>
      <c r="D36" s="74">
        <v>39</v>
      </c>
      <c r="E36" s="74">
        <v>57</v>
      </c>
      <c r="F36" s="74">
        <v>41</v>
      </c>
      <c r="G36" s="74">
        <v>44</v>
      </c>
      <c r="H36" s="74">
        <v>40</v>
      </c>
      <c r="I36" s="74">
        <v>33</v>
      </c>
      <c r="J36" s="74">
        <v>34</v>
      </c>
      <c r="K36" s="74">
        <v>49</v>
      </c>
      <c r="L36" s="74">
        <v>45</v>
      </c>
      <c r="M36" s="74">
        <v>54</v>
      </c>
      <c r="N36" s="74">
        <v>53</v>
      </c>
      <c r="O36" s="74">
        <v>47</v>
      </c>
      <c r="P36" s="74">
        <v>47</v>
      </c>
      <c r="Q36" s="74">
        <v>37</v>
      </c>
      <c r="R36" s="74">
        <v>34</v>
      </c>
      <c r="S36" s="74">
        <v>56</v>
      </c>
      <c r="T36" s="74">
        <v>55</v>
      </c>
      <c r="U36" s="74">
        <v>57</v>
      </c>
      <c r="V36" s="74">
        <v>53</v>
      </c>
      <c r="W36" s="74">
        <v>73</v>
      </c>
      <c r="X36" s="74">
        <v>61</v>
      </c>
      <c r="Y36" s="74">
        <v>87</v>
      </c>
      <c r="Z36" s="74">
        <v>84</v>
      </c>
      <c r="AA36" s="74">
        <v>81</v>
      </c>
      <c r="AB36" s="74">
        <v>60</v>
      </c>
      <c r="AC36" s="74">
        <v>109</v>
      </c>
      <c r="AD36" s="74">
        <v>72</v>
      </c>
      <c r="AE36" s="74">
        <v>93</v>
      </c>
      <c r="AF36" s="74">
        <v>78</v>
      </c>
      <c r="AG36" s="74">
        <v>120</v>
      </c>
      <c r="AH36" s="74">
        <v>79</v>
      </c>
      <c r="AI36" s="100">
        <v>65</v>
      </c>
      <c r="AJ36" s="100">
        <v>52</v>
      </c>
      <c r="AK36" s="100">
        <v>61</v>
      </c>
      <c r="AL36" s="100">
        <v>52</v>
      </c>
      <c r="AM36" s="100">
        <v>84</v>
      </c>
      <c r="AN36" s="100">
        <v>73</v>
      </c>
    </row>
    <row r="37" spans="1:40" ht="12">
      <c r="A37" s="75"/>
      <c r="B37" s="101" t="s">
        <v>151</v>
      </c>
      <c r="C37" s="77">
        <v>10</v>
      </c>
      <c r="D37" s="77">
        <v>10</v>
      </c>
      <c r="E37" s="77">
        <v>8</v>
      </c>
      <c r="F37" s="77">
        <v>8</v>
      </c>
      <c r="G37" s="77">
        <v>12</v>
      </c>
      <c r="H37" s="77">
        <v>11</v>
      </c>
      <c r="I37" s="77">
        <v>11</v>
      </c>
      <c r="J37" s="77">
        <v>11</v>
      </c>
      <c r="K37" s="77">
        <v>15</v>
      </c>
      <c r="L37" s="77">
        <v>15</v>
      </c>
      <c r="M37" s="77">
        <v>14</v>
      </c>
      <c r="N37" s="77">
        <v>14</v>
      </c>
      <c r="O37" s="77">
        <v>10</v>
      </c>
      <c r="P37" s="77">
        <v>12</v>
      </c>
      <c r="Q37" s="77">
        <v>9</v>
      </c>
      <c r="R37" s="77">
        <v>9</v>
      </c>
      <c r="S37" s="77">
        <v>11</v>
      </c>
      <c r="T37" s="77">
        <v>11</v>
      </c>
      <c r="U37" s="77">
        <v>14</v>
      </c>
      <c r="V37" s="77">
        <v>13</v>
      </c>
      <c r="W37" s="77">
        <v>15</v>
      </c>
      <c r="X37" s="77">
        <v>16</v>
      </c>
      <c r="Y37" s="77">
        <v>17</v>
      </c>
      <c r="Z37" s="77">
        <v>17</v>
      </c>
      <c r="AA37" s="77">
        <v>10</v>
      </c>
      <c r="AB37" s="77">
        <v>10</v>
      </c>
      <c r="AC37" s="77">
        <v>10</v>
      </c>
      <c r="AD37" s="77">
        <v>10</v>
      </c>
      <c r="AE37" s="77">
        <v>13</v>
      </c>
      <c r="AF37" s="77">
        <v>12</v>
      </c>
      <c r="AG37" s="102">
        <v>12</v>
      </c>
      <c r="AH37" s="102">
        <v>11</v>
      </c>
      <c r="AI37" s="102">
        <v>17</v>
      </c>
      <c r="AJ37" s="102">
        <v>18</v>
      </c>
      <c r="AK37" s="102">
        <v>9</v>
      </c>
      <c r="AL37" s="102">
        <v>9</v>
      </c>
      <c r="AM37" s="102">
        <v>15</v>
      </c>
      <c r="AN37" s="102">
        <v>15</v>
      </c>
    </row>
    <row r="38" spans="1:40" ht="12">
      <c r="A38" s="75"/>
      <c r="B38" s="103" t="s">
        <v>152</v>
      </c>
      <c r="C38" s="79">
        <v>15</v>
      </c>
      <c r="D38" s="79">
        <v>13</v>
      </c>
      <c r="E38" s="79">
        <v>13</v>
      </c>
      <c r="F38" s="79">
        <v>9</v>
      </c>
      <c r="G38" s="79">
        <v>19</v>
      </c>
      <c r="H38" s="79">
        <v>17</v>
      </c>
      <c r="I38" s="79">
        <v>5</v>
      </c>
      <c r="J38" s="79">
        <v>6</v>
      </c>
      <c r="K38" s="79">
        <v>11</v>
      </c>
      <c r="L38" s="79">
        <v>8</v>
      </c>
      <c r="M38" s="79">
        <v>14</v>
      </c>
      <c r="N38" s="79">
        <v>13</v>
      </c>
      <c r="O38" s="79">
        <v>17</v>
      </c>
      <c r="P38" s="79">
        <v>15</v>
      </c>
      <c r="Q38" s="79">
        <v>16</v>
      </c>
      <c r="R38" s="79">
        <v>11</v>
      </c>
      <c r="S38" s="79">
        <v>18</v>
      </c>
      <c r="T38" s="79">
        <v>17</v>
      </c>
      <c r="U38" s="79">
        <v>18</v>
      </c>
      <c r="V38" s="79">
        <v>15</v>
      </c>
      <c r="W38" s="79">
        <v>30</v>
      </c>
      <c r="X38" s="79">
        <v>25</v>
      </c>
      <c r="Y38" s="79">
        <v>42</v>
      </c>
      <c r="Z38" s="79">
        <v>43</v>
      </c>
      <c r="AA38" s="79">
        <v>45</v>
      </c>
      <c r="AB38" s="79">
        <v>27</v>
      </c>
      <c r="AC38" s="79">
        <v>53</v>
      </c>
      <c r="AD38" s="79">
        <v>34</v>
      </c>
      <c r="AE38" s="79">
        <v>50</v>
      </c>
      <c r="AF38" s="79">
        <v>41</v>
      </c>
      <c r="AG38" s="104">
        <v>52</v>
      </c>
      <c r="AH38" s="104">
        <v>26</v>
      </c>
      <c r="AI38" s="104">
        <v>34</v>
      </c>
      <c r="AJ38" s="104">
        <v>22</v>
      </c>
      <c r="AK38" s="104">
        <v>30</v>
      </c>
      <c r="AL38" s="104">
        <v>23</v>
      </c>
      <c r="AM38" s="104">
        <v>37</v>
      </c>
      <c r="AN38" s="104">
        <v>31</v>
      </c>
    </row>
    <row r="39" spans="1:40" ht="12">
      <c r="A39" s="75"/>
      <c r="B39" s="103" t="s">
        <v>153</v>
      </c>
      <c r="C39" s="79">
        <v>4</v>
      </c>
      <c r="D39" s="79">
        <v>4</v>
      </c>
      <c r="E39" s="79">
        <v>24</v>
      </c>
      <c r="F39" s="79">
        <v>14</v>
      </c>
      <c r="G39" s="79">
        <v>5</v>
      </c>
      <c r="H39" s="79">
        <v>4</v>
      </c>
      <c r="I39" s="79">
        <v>7</v>
      </c>
      <c r="J39" s="79">
        <v>7</v>
      </c>
      <c r="K39" s="79">
        <v>10</v>
      </c>
      <c r="L39" s="79">
        <v>10</v>
      </c>
      <c r="M39" s="79">
        <v>15</v>
      </c>
      <c r="N39" s="79">
        <v>15</v>
      </c>
      <c r="O39" s="79">
        <v>12</v>
      </c>
      <c r="P39" s="79">
        <v>12</v>
      </c>
      <c r="Q39" s="79">
        <v>4</v>
      </c>
      <c r="R39" s="79">
        <v>4</v>
      </c>
      <c r="S39" s="79">
        <v>9</v>
      </c>
      <c r="T39" s="79">
        <v>9</v>
      </c>
      <c r="U39" s="79">
        <v>9</v>
      </c>
      <c r="V39" s="79">
        <v>9</v>
      </c>
      <c r="W39" s="79">
        <v>15</v>
      </c>
      <c r="X39" s="79">
        <v>9</v>
      </c>
      <c r="Y39" s="79">
        <v>12</v>
      </c>
      <c r="Z39" s="79">
        <v>11</v>
      </c>
      <c r="AA39" s="79">
        <v>16</v>
      </c>
      <c r="AB39" s="79">
        <v>13</v>
      </c>
      <c r="AC39" s="79">
        <v>25</v>
      </c>
      <c r="AD39" s="79">
        <v>9</v>
      </c>
      <c r="AE39" s="79">
        <v>14</v>
      </c>
      <c r="AF39" s="79">
        <v>11</v>
      </c>
      <c r="AG39" s="104">
        <v>33</v>
      </c>
      <c r="AH39" s="104">
        <v>25</v>
      </c>
      <c r="AI39" s="104">
        <v>5</v>
      </c>
      <c r="AJ39" s="104">
        <v>5</v>
      </c>
      <c r="AK39" s="104">
        <v>9</v>
      </c>
      <c r="AL39" s="104">
        <v>5</v>
      </c>
      <c r="AM39" s="104">
        <v>12</v>
      </c>
      <c r="AN39" s="104">
        <v>10</v>
      </c>
    </row>
    <row r="40" spans="1:40" ht="12">
      <c r="A40" s="80"/>
      <c r="B40" s="105" t="s">
        <v>154</v>
      </c>
      <c r="C40" s="82">
        <v>14</v>
      </c>
      <c r="D40" s="82">
        <v>12</v>
      </c>
      <c r="E40" s="82">
        <v>12</v>
      </c>
      <c r="F40" s="82">
        <v>10</v>
      </c>
      <c r="G40" s="82">
        <v>8</v>
      </c>
      <c r="H40" s="82">
        <v>8</v>
      </c>
      <c r="I40" s="82">
        <v>10</v>
      </c>
      <c r="J40" s="82">
        <v>10</v>
      </c>
      <c r="K40" s="82">
        <v>13</v>
      </c>
      <c r="L40" s="82">
        <v>12</v>
      </c>
      <c r="M40" s="82">
        <v>11</v>
      </c>
      <c r="N40" s="82">
        <v>11</v>
      </c>
      <c r="O40" s="82">
        <v>8</v>
      </c>
      <c r="P40" s="82">
        <v>8</v>
      </c>
      <c r="Q40" s="82">
        <v>8</v>
      </c>
      <c r="R40" s="82">
        <v>10</v>
      </c>
      <c r="S40" s="82">
        <v>18</v>
      </c>
      <c r="T40" s="82">
        <v>18</v>
      </c>
      <c r="U40" s="82">
        <v>16</v>
      </c>
      <c r="V40" s="82">
        <v>16</v>
      </c>
      <c r="W40" s="82">
        <v>13</v>
      </c>
      <c r="X40" s="82">
        <v>11</v>
      </c>
      <c r="Y40" s="82">
        <v>16</v>
      </c>
      <c r="Z40" s="82">
        <v>13</v>
      </c>
      <c r="AA40" s="82">
        <v>10</v>
      </c>
      <c r="AB40" s="82">
        <v>10</v>
      </c>
      <c r="AC40" s="82">
        <v>21</v>
      </c>
      <c r="AD40" s="82">
        <v>19</v>
      </c>
      <c r="AE40" s="82">
        <v>16</v>
      </c>
      <c r="AF40" s="82">
        <v>14</v>
      </c>
      <c r="AG40" s="106">
        <v>23</v>
      </c>
      <c r="AH40" s="106">
        <v>17</v>
      </c>
      <c r="AI40" s="106">
        <v>9</v>
      </c>
      <c r="AJ40" s="106">
        <v>7</v>
      </c>
      <c r="AK40" s="106">
        <v>13</v>
      </c>
      <c r="AL40" s="106">
        <v>15</v>
      </c>
      <c r="AM40" s="106">
        <v>20</v>
      </c>
      <c r="AN40" s="106">
        <v>17</v>
      </c>
    </row>
    <row r="41" spans="1:40" ht="15" customHeight="1">
      <c r="A41" s="236" t="s">
        <v>155</v>
      </c>
      <c r="B41" s="237"/>
      <c r="C41" s="74">
        <v>244</v>
      </c>
      <c r="D41" s="74">
        <v>224</v>
      </c>
      <c r="E41" s="74">
        <v>262</v>
      </c>
      <c r="F41" s="74">
        <v>240</v>
      </c>
      <c r="G41" s="74">
        <v>271</v>
      </c>
      <c r="H41" s="74">
        <v>258</v>
      </c>
      <c r="I41" s="74">
        <v>305</v>
      </c>
      <c r="J41" s="74">
        <v>275</v>
      </c>
      <c r="K41" s="74">
        <v>267</v>
      </c>
      <c r="L41" s="74">
        <v>256</v>
      </c>
      <c r="M41" s="74">
        <v>308</v>
      </c>
      <c r="N41" s="74">
        <v>300</v>
      </c>
      <c r="O41" s="74">
        <v>240</v>
      </c>
      <c r="P41" s="74">
        <v>241</v>
      </c>
      <c r="Q41" s="74">
        <v>302</v>
      </c>
      <c r="R41" s="74">
        <v>282</v>
      </c>
      <c r="S41" s="74">
        <v>306</v>
      </c>
      <c r="T41" s="74">
        <v>275</v>
      </c>
      <c r="U41" s="74">
        <v>353</v>
      </c>
      <c r="V41" s="74">
        <v>304</v>
      </c>
      <c r="W41" s="74">
        <v>378</v>
      </c>
      <c r="X41" s="74">
        <v>298</v>
      </c>
      <c r="Y41" s="74">
        <v>500</v>
      </c>
      <c r="Z41" s="74">
        <v>481</v>
      </c>
      <c r="AA41" s="74">
        <v>521</v>
      </c>
      <c r="AB41" s="74">
        <v>380</v>
      </c>
      <c r="AC41" s="74">
        <v>701</v>
      </c>
      <c r="AD41" s="74">
        <v>463</v>
      </c>
      <c r="AE41" s="74">
        <v>727</v>
      </c>
      <c r="AF41" s="74">
        <v>504</v>
      </c>
      <c r="AG41" s="74">
        <v>643</v>
      </c>
      <c r="AH41" s="74">
        <v>441</v>
      </c>
      <c r="AI41" s="100">
        <v>665</v>
      </c>
      <c r="AJ41" s="100">
        <v>507</v>
      </c>
      <c r="AK41" s="100">
        <v>613</v>
      </c>
      <c r="AL41" s="100">
        <v>504</v>
      </c>
      <c r="AM41" s="100">
        <v>526</v>
      </c>
      <c r="AN41" s="100">
        <v>463</v>
      </c>
    </row>
    <row r="42" spans="1:40" ht="12">
      <c r="A42" s="75"/>
      <c r="B42" s="107" t="s">
        <v>199</v>
      </c>
      <c r="C42" s="85">
        <v>2</v>
      </c>
      <c r="D42" s="85">
        <v>2</v>
      </c>
      <c r="E42" s="85">
        <v>1</v>
      </c>
      <c r="F42" s="85">
        <v>1</v>
      </c>
      <c r="G42" s="85">
        <v>1</v>
      </c>
      <c r="H42" s="85">
        <v>1</v>
      </c>
      <c r="I42" s="85">
        <v>1</v>
      </c>
      <c r="J42" s="85">
        <v>1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</row>
    <row r="43" spans="1:40" ht="12">
      <c r="A43" s="75"/>
      <c r="B43" s="103" t="s">
        <v>158</v>
      </c>
      <c r="C43" s="79">
        <v>39</v>
      </c>
      <c r="D43" s="79">
        <v>42</v>
      </c>
      <c r="E43" s="79">
        <v>43</v>
      </c>
      <c r="F43" s="79">
        <v>45</v>
      </c>
      <c r="G43" s="79">
        <v>40</v>
      </c>
      <c r="H43" s="79">
        <v>40</v>
      </c>
      <c r="I43" s="79">
        <v>52</v>
      </c>
      <c r="J43" s="79">
        <v>51</v>
      </c>
      <c r="K43" s="79">
        <v>46</v>
      </c>
      <c r="L43" s="79">
        <v>47</v>
      </c>
      <c r="M43" s="79">
        <v>52</v>
      </c>
      <c r="N43" s="79">
        <v>55</v>
      </c>
      <c r="O43" s="79">
        <v>36</v>
      </c>
      <c r="P43" s="79">
        <v>37</v>
      </c>
      <c r="Q43" s="79">
        <v>48</v>
      </c>
      <c r="R43" s="79">
        <v>47</v>
      </c>
      <c r="S43" s="79">
        <v>37</v>
      </c>
      <c r="T43" s="79">
        <v>39</v>
      </c>
      <c r="U43" s="79">
        <v>48</v>
      </c>
      <c r="V43" s="79">
        <v>47</v>
      </c>
      <c r="W43" s="79">
        <v>66</v>
      </c>
      <c r="X43" s="79">
        <v>43</v>
      </c>
      <c r="Y43" s="79">
        <v>67</v>
      </c>
      <c r="Z43" s="79">
        <v>75</v>
      </c>
      <c r="AA43" s="79">
        <v>90</v>
      </c>
      <c r="AB43" s="79">
        <v>70</v>
      </c>
      <c r="AC43" s="79">
        <v>145</v>
      </c>
      <c r="AD43" s="79">
        <v>89</v>
      </c>
      <c r="AE43" s="79">
        <v>175</v>
      </c>
      <c r="AF43" s="79">
        <v>109</v>
      </c>
      <c r="AG43" s="104">
        <v>168</v>
      </c>
      <c r="AH43" s="104">
        <v>105</v>
      </c>
      <c r="AI43" s="104">
        <v>194</v>
      </c>
      <c r="AJ43" s="104">
        <v>140</v>
      </c>
      <c r="AK43" s="104">
        <v>206</v>
      </c>
      <c r="AL43" s="104">
        <v>163</v>
      </c>
      <c r="AM43" s="104">
        <v>161</v>
      </c>
      <c r="AN43" s="104">
        <v>146</v>
      </c>
    </row>
    <row r="44" spans="1:40" ht="12">
      <c r="A44" s="75"/>
      <c r="B44" s="103" t="s">
        <v>159</v>
      </c>
      <c r="C44" s="79">
        <v>141</v>
      </c>
      <c r="D44" s="79">
        <v>142</v>
      </c>
      <c r="E44" s="79">
        <v>137</v>
      </c>
      <c r="F44" s="79">
        <v>135</v>
      </c>
      <c r="G44" s="79">
        <v>156</v>
      </c>
      <c r="H44" s="79">
        <v>154</v>
      </c>
      <c r="I44" s="79">
        <v>150</v>
      </c>
      <c r="J44" s="79">
        <v>149</v>
      </c>
      <c r="K44" s="79">
        <v>145</v>
      </c>
      <c r="L44" s="79">
        <v>144</v>
      </c>
      <c r="M44" s="79">
        <v>174</v>
      </c>
      <c r="N44" s="79">
        <v>171</v>
      </c>
      <c r="O44" s="79">
        <v>161</v>
      </c>
      <c r="P44" s="79">
        <v>160</v>
      </c>
      <c r="Q44" s="79">
        <v>162</v>
      </c>
      <c r="R44" s="79">
        <v>161</v>
      </c>
      <c r="S44" s="79">
        <v>180</v>
      </c>
      <c r="T44" s="79">
        <v>176</v>
      </c>
      <c r="U44" s="79">
        <v>186</v>
      </c>
      <c r="V44" s="79">
        <v>184</v>
      </c>
      <c r="W44" s="79">
        <v>178</v>
      </c>
      <c r="X44" s="79">
        <v>173</v>
      </c>
      <c r="Y44" s="79">
        <v>306</v>
      </c>
      <c r="Z44" s="79">
        <v>301</v>
      </c>
      <c r="AA44" s="79">
        <v>269</v>
      </c>
      <c r="AB44" s="79">
        <v>234</v>
      </c>
      <c r="AC44" s="79">
        <v>303</v>
      </c>
      <c r="AD44" s="79">
        <v>266</v>
      </c>
      <c r="AE44" s="79">
        <v>378</v>
      </c>
      <c r="AF44" s="79">
        <v>301</v>
      </c>
      <c r="AG44" s="104">
        <v>362</v>
      </c>
      <c r="AH44" s="104">
        <v>277</v>
      </c>
      <c r="AI44" s="104">
        <v>353</v>
      </c>
      <c r="AJ44" s="104">
        <v>281</v>
      </c>
      <c r="AK44" s="104">
        <v>313</v>
      </c>
      <c r="AL44" s="104">
        <v>275</v>
      </c>
      <c r="AM44" s="104">
        <v>270</v>
      </c>
      <c r="AN44" s="104">
        <v>243</v>
      </c>
    </row>
    <row r="45" spans="1:40" ht="12">
      <c r="A45" s="75"/>
      <c r="B45" s="103" t="s">
        <v>160</v>
      </c>
      <c r="C45" s="79">
        <v>12</v>
      </c>
      <c r="D45" s="79">
        <v>12</v>
      </c>
      <c r="E45" s="79">
        <v>4</v>
      </c>
      <c r="F45" s="79">
        <v>4</v>
      </c>
      <c r="G45" s="79">
        <v>7</v>
      </c>
      <c r="H45" s="79">
        <v>7</v>
      </c>
      <c r="I45" s="79">
        <v>8</v>
      </c>
      <c r="J45" s="79">
        <v>8</v>
      </c>
      <c r="K45" s="79">
        <v>13</v>
      </c>
      <c r="L45" s="79">
        <v>14</v>
      </c>
      <c r="M45" s="79">
        <v>11</v>
      </c>
      <c r="N45" s="79">
        <v>11</v>
      </c>
      <c r="O45" s="79">
        <v>10</v>
      </c>
      <c r="P45" s="79">
        <v>10</v>
      </c>
      <c r="Q45" s="79">
        <v>8</v>
      </c>
      <c r="R45" s="79">
        <v>8</v>
      </c>
      <c r="S45" s="79">
        <v>13</v>
      </c>
      <c r="T45" s="79">
        <v>14</v>
      </c>
      <c r="U45" s="79">
        <v>16</v>
      </c>
      <c r="V45" s="79">
        <v>16</v>
      </c>
      <c r="W45" s="79">
        <v>10</v>
      </c>
      <c r="X45" s="79">
        <v>10</v>
      </c>
      <c r="Y45" s="79">
        <v>18</v>
      </c>
      <c r="Z45" s="79">
        <v>18</v>
      </c>
      <c r="AA45" s="79">
        <v>25</v>
      </c>
      <c r="AB45" s="79">
        <v>22</v>
      </c>
      <c r="AC45" s="79">
        <v>34</v>
      </c>
      <c r="AD45" s="79">
        <v>28</v>
      </c>
      <c r="AE45" s="79">
        <v>38</v>
      </c>
      <c r="AF45" s="79">
        <v>27</v>
      </c>
      <c r="AG45" s="104">
        <v>32</v>
      </c>
      <c r="AH45" s="104">
        <v>19</v>
      </c>
      <c r="AI45" s="104">
        <v>38</v>
      </c>
      <c r="AJ45" s="104">
        <v>30</v>
      </c>
      <c r="AK45" s="104">
        <v>30</v>
      </c>
      <c r="AL45" s="104">
        <v>26</v>
      </c>
      <c r="AM45" s="104">
        <v>30</v>
      </c>
      <c r="AN45" s="104">
        <v>29</v>
      </c>
    </row>
    <row r="46" spans="1:40" ht="12">
      <c r="A46" s="80"/>
      <c r="B46" s="105" t="s">
        <v>161</v>
      </c>
      <c r="C46" s="82">
        <v>50</v>
      </c>
      <c r="D46" s="82">
        <v>26</v>
      </c>
      <c r="E46" s="82">
        <v>77</v>
      </c>
      <c r="F46" s="82">
        <v>55</v>
      </c>
      <c r="G46" s="82">
        <v>67</v>
      </c>
      <c r="H46" s="82">
        <v>56</v>
      </c>
      <c r="I46" s="82">
        <v>94</v>
      </c>
      <c r="J46" s="82">
        <v>66</v>
      </c>
      <c r="K46" s="82">
        <v>63</v>
      </c>
      <c r="L46" s="82">
        <v>51</v>
      </c>
      <c r="M46" s="82">
        <v>71</v>
      </c>
      <c r="N46" s="82">
        <v>63</v>
      </c>
      <c r="O46" s="82">
        <v>33</v>
      </c>
      <c r="P46" s="82">
        <v>34</v>
      </c>
      <c r="Q46" s="82">
        <v>84</v>
      </c>
      <c r="R46" s="82">
        <v>66</v>
      </c>
      <c r="S46" s="82">
        <v>76</v>
      </c>
      <c r="T46" s="82">
        <v>46</v>
      </c>
      <c r="U46" s="82">
        <v>103</v>
      </c>
      <c r="V46" s="82">
        <v>57</v>
      </c>
      <c r="W46" s="82">
        <v>124</v>
      </c>
      <c r="X46" s="82">
        <v>72</v>
      </c>
      <c r="Y46" s="82">
        <v>109</v>
      </c>
      <c r="Z46" s="82">
        <v>87</v>
      </c>
      <c r="AA46" s="82">
        <v>137</v>
      </c>
      <c r="AB46" s="82">
        <v>54</v>
      </c>
      <c r="AC46" s="82">
        <v>219</v>
      </c>
      <c r="AD46" s="82">
        <v>80</v>
      </c>
      <c r="AE46" s="82">
        <v>136</v>
      </c>
      <c r="AF46" s="82">
        <v>67</v>
      </c>
      <c r="AG46" s="106">
        <v>81</v>
      </c>
      <c r="AH46" s="106">
        <v>40</v>
      </c>
      <c r="AI46" s="106">
        <v>80</v>
      </c>
      <c r="AJ46" s="106">
        <v>56</v>
      </c>
      <c r="AK46" s="106">
        <v>64</v>
      </c>
      <c r="AL46" s="106">
        <v>40</v>
      </c>
      <c r="AM46" s="106">
        <v>65</v>
      </c>
      <c r="AN46" s="106">
        <v>45</v>
      </c>
    </row>
    <row r="47" spans="1:40" ht="15" customHeight="1">
      <c r="A47" s="236" t="s">
        <v>162</v>
      </c>
      <c r="B47" s="237"/>
      <c r="C47" s="74">
        <v>16526</v>
      </c>
      <c r="D47" s="74">
        <v>6726</v>
      </c>
      <c r="E47" s="74">
        <v>15898</v>
      </c>
      <c r="F47" s="74">
        <v>5811</v>
      </c>
      <c r="G47" s="74">
        <v>16013</v>
      </c>
      <c r="H47" s="74">
        <v>4707</v>
      </c>
      <c r="I47" s="74">
        <v>14418</v>
      </c>
      <c r="J47" s="74">
        <v>5798</v>
      </c>
      <c r="K47" s="74">
        <v>12877</v>
      </c>
      <c r="L47" s="74">
        <v>7416</v>
      </c>
      <c r="M47" s="74">
        <v>12143</v>
      </c>
      <c r="N47" s="74">
        <v>6976</v>
      </c>
      <c r="O47" s="74">
        <v>12152</v>
      </c>
      <c r="P47" s="74">
        <v>7598</v>
      </c>
      <c r="Q47" s="74">
        <v>13580</v>
      </c>
      <c r="R47" s="74">
        <v>7614</v>
      </c>
      <c r="S47" s="74">
        <v>14522</v>
      </c>
      <c r="T47" s="74">
        <v>7878</v>
      </c>
      <c r="U47" s="74">
        <v>18038</v>
      </c>
      <c r="V47" s="74">
        <v>8956</v>
      </c>
      <c r="W47" s="74">
        <v>18523</v>
      </c>
      <c r="X47" s="74">
        <v>8701</v>
      </c>
      <c r="Y47" s="74">
        <v>22253</v>
      </c>
      <c r="Z47" s="74">
        <v>8065</v>
      </c>
      <c r="AA47" s="74">
        <v>26567</v>
      </c>
      <c r="AB47" s="74">
        <v>6498</v>
      </c>
      <c r="AC47" s="74">
        <v>25625</v>
      </c>
      <c r="AD47" s="74">
        <v>5027</v>
      </c>
      <c r="AE47" s="74">
        <v>21510</v>
      </c>
      <c r="AF47" s="74">
        <v>6767</v>
      </c>
      <c r="AG47" s="74">
        <v>17895</v>
      </c>
      <c r="AH47" s="74">
        <v>6050</v>
      </c>
      <c r="AI47" s="100">
        <v>16215</v>
      </c>
      <c r="AJ47" s="100">
        <v>6907</v>
      </c>
      <c r="AK47" s="100">
        <v>14071</v>
      </c>
      <c r="AL47" s="100">
        <v>6544</v>
      </c>
      <c r="AM47" s="100">
        <v>13933</v>
      </c>
      <c r="AN47" s="100">
        <v>6610</v>
      </c>
    </row>
    <row r="48" spans="1:40" ht="12">
      <c r="A48" s="86"/>
      <c r="B48" s="101" t="s">
        <v>163</v>
      </c>
      <c r="C48" s="84" t="s">
        <v>157</v>
      </c>
      <c r="D48" s="84" t="s">
        <v>157</v>
      </c>
      <c r="E48" s="84" t="s">
        <v>157</v>
      </c>
      <c r="F48" s="84" t="s">
        <v>157</v>
      </c>
      <c r="G48" s="109" t="s">
        <v>157</v>
      </c>
      <c r="H48" s="109" t="s">
        <v>157</v>
      </c>
      <c r="I48" s="109" t="s">
        <v>157</v>
      </c>
      <c r="J48" s="109" t="s">
        <v>157</v>
      </c>
      <c r="K48" s="109" t="s">
        <v>157</v>
      </c>
      <c r="L48" s="109" t="s">
        <v>157</v>
      </c>
      <c r="M48" s="109" t="s">
        <v>157</v>
      </c>
      <c r="N48" s="109" t="s">
        <v>157</v>
      </c>
      <c r="O48" s="109" t="s">
        <v>157</v>
      </c>
      <c r="P48" s="109" t="s">
        <v>157</v>
      </c>
      <c r="Q48" s="109" t="s">
        <v>157</v>
      </c>
      <c r="R48" s="109" t="s">
        <v>157</v>
      </c>
      <c r="S48" s="109" t="s">
        <v>157</v>
      </c>
      <c r="T48" s="109" t="s">
        <v>157</v>
      </c>
      <c r="U48" s="77">
        <v>1842</v>
      </c>
      <c r="V48" s="77">
        <v>1631</v>
      </c>
      <c r="W48" s="77">
        <v>2086</v>
      </c>
      <c r="X48" s="77">
        <v>1649</v>
      </c>
      <c r="Y48" s="77">
        <v>2337</v>
      </c>
      <c r="Z48" s="77">
        <v>1178</v>
      </c>
      <c r="AA48" s="77">
        <v>2634</v>
      </c>
      <c r="AB48" s="77">
        <v>1034</v>
      </c>
      <c r="AC48" s="77">
        <v>3112</v>
      </c>
      <c r="AD48" s="77">
        <v>1121</v>
      </c>
      <c r="AE48" s="77">
        <v>2753</v>
      </c>
      <c r="AF48" s="77">
        <v>1275</v>
      </c>
      <c r="AG48" s="102">
        <v>2457</v>
      </c>
      <c r="AH48" s="102">
        <v>1088</v>
      </c>
      <c r="AI48" s="102">
        <v>1972</v>
      </c>
      <c r="AJ48" s="102">
        <v>1012</v>
      </c>
      <c r="AK48" s="102">
        <v>1505</v>
      </c>
      <c r="AL48" s="102">
        <v>1041</v>
      </c>
      <c r="AM48" s="102">
        <v>1588</v>
      </c>
      <c r="AN48" s="102">
        <v>1209</v>
      </c>
    </row>
    <row r="49" spans="1:40" ht="12">
      <c r="A49" s="86"/>
      <c r="B49" s="103" t="s">
        <v>164</v>
      </c>
      <c r="C49" s="87" t="s">
        <v>157</v>
      </c>
      <c r="D49" s="87" t="s">
        <v>157</v>
      </c>
      <c r="E49" s="87" t="s">
        <v>157</v>
      </c>
      <c r="F49" s="87" t="s">
        <v>157</v>
      </c>
      <c r="G49" s="110" t="s">
        <v>157</v>
      </c>
      <c r="H49" s="110" t="s">
        <v>157</v>
      </c>
      <c r="I49" s="110" t="s">
        <v>157</v>
      </c>
      <c r="J49" s="110" t="s">
        <v>157</v>
      </c>
      <c r="K49" s="110" t="s">
        <v>157</v>
      </c>
      <c r="L49" s="110" t="s">
        <v>157</v>
      </c>
      <c r="M49" s="110" t="s">
        <v>157</v>
      </c>
      <c r="N49" s="110" t="s">
        <v>157</v>
      </c>
      <c r="O49" s="110" t="s">
        <v>157</v>
      </c>
      <c r="P49" s="110" t="s">
        <v>157</v>
      </c>
      <c r="Q49" s="110" t="s">
        <v>157</v>
      </c>
      <c r="R49" s="110" t="s">
        <v>157</v>
      </c>
      <c r="S49" s="110" t="s">
        <v>157</v>
      </c>
      <c r="T49" s="110" t="s">
        <v>157</v>
      </c>
      <c r="U49" s="79">
        <v>7627</v>
      </c>
      <c r="V49" s="79">
        <v>2617</v>
      </c>
      <c r="W49" s="79">
        <v>7287</v>
      </c>
      <c r="X49" s="79">
        <v>2873</v>
      </c>
      <c r="Y49" s="79">
        <v>8736</v>
      </c>
      <c r="Z49" s="79">
        <v>2560</v>
      </c>
      <c r="AA49" s="79">
        <v>9963</v>
      </c>
      <c r="AB49" s="79">
        <v>2388</v>
      </c>
      <c r="AC49" s="79">
        <v>8831</v>
      </c>
      <c r="AD49" s="79">
        <v>880</v>
      </c>
      <c r="AE49" s="79">
        <v>6997</v>
      </c>
      <c r="AF49" s="79">
        <v>911</v>
      </c>
      <c r="AG49" s="104">
        <v>5996</v>
      </c>
      <c r="AH49" s="104">
        <v>1041</v>
      </c>
      <c r="AI49" s="104">
        <v>5524</v>
      </c>
      <c r="AJ49" s="104">
        <v>1041</v>
      </c>
      <c r="AK49" s="104">
        <v>5179</v>
      </c>
      <c r="AL49" s="104">
        <v>901</v>
      </c>
      <c r="AM49" s="104">
        <v>5583</v>
      </c>
      <c r="AN49" s="104">
        <v>889</v>
      </c>
    </row>
    <row r="50" spans="1:40" ht="12">
      <c r="A50" s="88"/>
      <c r="B50" s="105" t="s">
        <v>165</v>
      </c>
      <c r="C50" s="89" t="s">
        <v>157</v>
      </c>
      <c r="D50" s="89" t="s">
        <v>157</v>
      </c>
      <c r="E50" s="89" t="s">
        <v>157</v>
      </c>
      <c r="F50" s="89" t="s">
        <v>157</v>
      </c>
      <c r="G50" s="111" t="s">
        <v>157</v>
      </c>
      <c r="H50" s="111" t="s">
        <v>157</v>
      </c>
      <c r="I50" s="111" t="s">
        <v>157</v>
      </c>
      <c r="J50" s="111" t="s">
        <v>157</v>
      </c>
      <c r="K50" s="111" t="s">
        <v>157</v>
      </c>
      <c r="L50" s="111" t="s">
        <v>157</v>
      </c>
      <c r="M50" s="111" t="s">
        <v>157</v>
      </c>
      <c r="N50" s="111" t="s">
        <v>157</v>
      </c>
      <c r="O50" s="111" t="s">
        <v>157</v>
      </c>
      <c r="P50" s="111" t="s">
        <v>157</v>
      </c>
      <c r="Q50" s="111" t="s">
        <v>157</v>
      </c>
      <c r="R50" s="111" t="s">
        <v>157</v>
      </c>
      <c r="S50" s="111" t="s">
        <v>157</v>
      </c>
      <c r="T50" s="111" t="s">
        <v>157</v>
      </c>
      <c r="U50" s="82">
        <v>8569</v>
      </c>
      <c r="V50" s="82">
        <v>4708</v>
      </c>
      <c r="W50" s="82">
        <v>9150</v>
      </c>
      <c r="X50" s="82">
        <v>4179</v>
      </c>
      <c r="Y50" s="82">
        <v>11180</v>
      </c>
      <c r="Z50" s="82">
        <v>4327</v>
      </c>
      <c r="AA50" s="82">
        <v>13970</v>
      </c>
      <c r="AB50" s="82">
        <v>3076</v>
      </c>
      <c r="AC50" s="82">
        <v>13682</v>
      </c>
      <c r="AD50" s="82">
        <v>3026</v>
      </c>
      <c r="AE50" s="82">
        <v>11760</v>
      </c>
      <c r="AF50" s="82">
        <v>4581</v>
      </c>
      <c r="AG50" s="106">
        <v>9442</v>
      </c>
      <c r="AH50" s="106">
        <v>3921</v>
      </c>
      <c r="AI50" s="106">
        <v>8719</v>
      </c>
      <c r="AJ50" s="106">
        <v>4854</v>
      </c>
      <c r="AK50" s="106">
        <v>7387</v>
      </c>
      <c r="AL50" s="106">
        <v>4602</v>
      </c>
      <c r="AM50" s="106">
        <v>6762</v>
      </c>
      <c r="AN50" s="106">
        <v>4512</v>
      </c>
    </row>
    <row r="51" spans="1:40" ht="15" customHeight="1">
      <c r="A51" s="236" t="s">
        <v>166</v>
      </c>
      <c r="B51" s="237"/>
      <c r="C51" s="74">
        <v>950</v>
      </c>
      <c r="D51" s="74">
        <v>915</v>
      </c>
      <c r="E51" s="74">
        <v>715</v>
      </c>
      <c r="F51" s="74">
        <v>715</v>
      </c>
      <c r="G51" s="74">
        <v>992</v>
      </c>
      <c r="H51" s="74">
        <v>1259</v>
      </c>
      <c r="I51" s="74">
        <v>756</v>
      </c>
      <c r="J51" s="74">
        <v>748</v>
      </c>
      <c r="K51" s="74">
        <v>733</v>
      </c>
      <c r="L51" s="74">
        <v>747</v>
      </c>
      <c r="M51" s="74">
        <v>829</v>
      </c>
      <c r="N51" s="74">
        <v>1323</v>
      </c>
      <c r="O51" s="74">
        <v>796</v>
      </c>
      <c r="P51" s="74">
        <v>1041</v>
      </c>
      <c r="Q51" s="74">
        <v>774</v>
      </c>
      <c r="R51" s="74">
        <v>887</v>
      </c>
      <c r="S51" s="74">
        <v>896</v>
      </c>
      <c r="T51" s="74">
        <v>1008</v>
      </c>
      <c r="U51" s="74">
        <v>867</v>
      </c>
      <c r="V51" s="74">
        <v>995</v>
      </c>
      <c r="W51" s="74">
        <v>590</v>
      </c>
      <c r="X51" s="74">
        <v>818</v>
      </c>
      <c r="Y51" s="74">
        <v>658</v>
      </c>
      <c r="Z51" s="74">
        <v>917</v>
      </c>
      <c r="AA51" s="74">
        <v>633</v>
      </c>
      <c r="AB51" s="74">
        <v>621</v>
      </c>
      <c r="AC51" s="74">
        <v>926</v>
      </c>
      <c r="AD51" s="74">
        <v>733</v>
      </c>
      <c r="AE51" s="74">
        <v>1115</v>
      </c>
      <c r="AF51" s="74">
        <v>1209</v>
      </c>
      <c r="AG51" s="74">
        <v>1341</v>
      </c>
      <c r="AH51" s="74">
        <v>588</v>
      </c>
      <c r="AI51" s="100">
        <v>1044</v>
      </c>
      <c r="AJ51" s="100">
        <v>825</v>
      </c>
      <c r="AK51" s="100">
        <v>1026</v>
      </c>
      <c r="AL51" s="100">
        <v>1013</v>
      </c>
      <c r="AM51" s="100">
        <v>795</v>
      </c>
      <c r="AN51" s="100">
        <v>649</v>
      </c>
    </row>
    <row r="52" spans="1:40" ht="12">
      <c r="A52" s="75"/>
      <c r="B52" s="101" t="s">
        <v>167</v>
      </c>
      <c r="C52" s="77">
        <v>861</v>
      </c>
      <c r="D52" s="77">
        <v>827</v>
      </c>
      <c r="E52" s="77">
        <v>574</v>
      </c>
      <c r="F52" s="77">
        <v>599</v>
      </c>
      <c r="G52" s="77">
        <v>868</v>
      </c>
      <c r="H52" s="77">
        <v>1027</v>
      </c>
      <c r="I52" s="77">
        <v>641</v>
      </c>
      <c r="J52" s="77">
        <v>617</v>
      </c>
      <c r="K52" s="77">
        <v>625</v>
      </c>
      <c r="L52" s="77">
        <v>648</v>
      </c>
      <c r="M52" s="77">
        <v>665</v>
      </c>
      <c r="N52" s="77">
        <v>1134</v>
      </c>
      <c r="O52" s="77">
        <v>711</v>
      </c>
      <c r="P52" s="77">
        <v>948</v>
      </c>
      <c r="Q52" s="77">
        <v>703</v>
      </c>
      <c r="R52" s="77">
        <v>826</v>
      </c>
      <c r="S52" s="77">
        <v>754</v>
      </c>
      <c r="T52" s="77">
        <v>830</v>
      </c>
      <c r="U52" s="77">
        <v>811</v>
      </c>
      <c r="V52" s="77">
        <v>928</v>
      </c>
      <c r="W52" s="77">
        <v>498</v>
      </c>
      <c r="X52" s="77">
        <v>733</v>
      </c>
      <c r="Y52" s="77">
        <v>603</v>
      </c>
      <c r="Z52" s="77">
        <v>855</v>
      </c>
      <c r="AA52" s="77">
        <v>542</v>
      </c>
      <c r="AB52" s="77">
        <v>543</v>
      </c>
      <c r="AC52" s="77">
        <v>776</v>
      </c>
      <c r="AD52" s="77">
        <v>597</v>
      </c>
      <c r="AE52" s="77">
        <v>854</v>
      </c>
      <c r="AF52" s="77">
        <v>1057</v>
      </c>
      <c r="AG52" s="102">
        <v>1081</v>
      </c>
      <c r="AH52" s="102">
        <v>474</v>
      </c>
      <c r="AI52" s="102">
        <v>862</v>
      </c>
      <c r="AJ52" s="102">
        <v>539</v>
      </c>
      <c r="AK52" s="102">
        <v>770</v>
      </c>
      <c r="AL52" s="102">
        <v>758</v>
      </c>
      <c r="AM52" s="102">
        <v>656</v>
      </c>
      <c r="AN52" s="102">
        <v>527</v>
      </c>
    </row>
    <row r="53" spans="1:40" ht="12">
      <c r="A53" s="75"/>
      <c r="B53" s="103" t="s">
        <v>168</v>
      </c>
      <c r="C53" s="79">
        <v>26</v>
      </c>
      <c r="D53" s="79">
        <v>24</v>
      </c>
      <c r="E53" s="79">
        <v>26</v>
      </c>
      <c r="F53" s="79">
        <v>29</v>
      </c>
      <c r="G53" s="79">
        <v>17</v>
      </c>
      <c r="H53" s="79">
        <v>19</v>
      </c>
      <c r="I53" s="79">
        <v>15</v>
      </c>
      <c r="J53" s="79">
        <v>15</v>
      </c>
      <c r="K53" s="79">
        <v>50</v>
      </c>
      <c r="L53" s="79">
        <v>52</v>
      </c>
      <c r="M53" s="79">
        <v>14</v>
      </c>
      <c r="N53" s="79">
        <v>18</v>
      </c>
      <c r="O53" s="79">
        <v>23</v>
      </c>
      <c r="P53" s="79">
        <v>20</v>
      </c>
      <c r="Q53" s="79">
        <v>16</v>
      </c>
      <c r="R53" s="79">
        <v>14</v>
      </c>
      <c r="S53" s="79">
        <v>39</v>
      </c>
      <c r="T53" s="79">
        <v>40</v>
      </c>
      <c r="U53" s="79">
        <v>8</v>
      </c>
      <c r="V53" s="79">
        <v>10</v>
      </c>
      <c r="W53" s="79">
        <v>8</v>
      </c>
      <c r="X53" s="79">
        <v>6</v>
      </c>
      <c r="Y53" s="79">
        <v>14</v>
      </c>
      <c r="Z53" s="79">
        <v>14</v>
      </c>
      <c r="AA53" s="79">
        <v>20</v>
      </c>
      <c r="AB53" s="79">
        <v>18</v>
      </c>
      <c r="AC53" s="79">
        <v>45</v>
      </c>
      <c r="AD53" s="79">
        <v>45</v>
      </c>
      <c r="AE53" s="79">
        <v>28</v>
      </c>
      <c r="AF53" s="79">
        <v>16</v>
      </c>
      <c r="AG53" s="104">
        <v>57</v>
      </c>
      <c r="AH53" s="104">
        <v>30</v>
      </c>
      <c r="AI53" s="104">
        <v>32</v>
      </c>
      <c r="AJ53" s="104">
        <v>17</v>
      </c>
      <c r="AK53" s="104">
        <v>45</v>
      </c>
      <c r="AL53" s="104">
        <v>35</v>
      </c>
      <c r="AM53" s="104">
        <v>24</v>
      </c>
      <c r="AN53" s="104">
        <v>24</v>
      </c>
    </row>
    <row r="54" spans="1:40" ht="12">
      <c r="A54" s="75"/>
      <c r="B54" s="103" t="s">
        <v>169</v>
      </c>
      <c r="C54" s="79">
        <v>59</v>
      </c>
      <c r="D54" s="79">
        <v>60</v>
      </c>
      <c r="E54" s="79">
        <v>114</v>
      </c>
      <c r="F54" s="79">
        <v>86</v>
      </c>
      <c r="G54" s="79">
        <v>99</v>
      </c>
      <c r="H54" s="79">
        <v>205</v>
      </c>
      <c r="I54" s="79">
        <v>99</v>
      </c>
      <c r="J54" s="79">
        <v>115</v>
      </c>
      <c r="K54" s="79">
        <v>57</v>
      </c>
      <c r="L54" s="79">
        <v>46</v>
      </c>
      <c r="M54" s="79">
        <v>145</v>
      </c>
      <c r="N54" s="79">
        <v>166</v>
      </c>
      <c r="O54" s="79">
        <v>57</v>
      </c>
      <c r="P54" s="79">
        <v>68</v>
      </c>
      <c r="Q54" s="79">
        <v>53</v>
      </c>
      <c r="R54" s="79">
        <v>45</v>
      </c>
      <c r="S54" s="79">
        <v>101</v>
      </c>
      <c r="T54" s="79">
        <v>136</v>
      </c>
      <c r="U54" s="79">
        <v>48</v>
      </c>
      <c r="V54" s="79">
        <v>57</v>
      </c>
      <c r="W54" s="79">
        <v>80</v>
      </c>
      <c r="X54" s="79">
        <v>75</v>
      </c>
      <c r="Y54" s="79">
        <v>40</v>
      </c>
      <c r="Z54" s="79">
        <v>47</v>
      </c>
      <c r="AA54" s="79">
        <v>66</v>
      </c>
      <c r="AB54" s="79">
        <v>55</v>
      </c>
      <c r="AC54" s="79">
        <v>103</v>
      </c>
      <c r="AD54" s="79">
        <v>89</v>
      </c>
      <c r="AE54" s="79">
        <v>222</v>
      </c>
      <c r="AF54" s="79">
        <v>125</v>
      </c>
      <c r="AG54" s="104">
        <v>201</v>
      </c>
      <c r="AH54" s="104">
        <v>82</v>
      </c>
      <c r="AI54" s="104">
        <v>147</v>
      </c>
      <c r="AJ54" s="104">
        <v>266</v>
      </c>
      <c r="AK54" s="104">
        <v>204</v>
      </c>
      <c r="AL54" s="104">
        <v>213</v>
      </c>
      <c r="AM54" s="104">
        <v>108</v>
      </c>
      <c r="AN54" s="104">
        <v>91</v>
      </c>
    </row>
    <row r="55" spans="1:40" ht="12">
      <c r="A55" s="75"/>
      <c r="B55" s="103" t="s">
        <v>170</v>
      </c>
      <c r="C55" s="79">
        <v>4</v>
      </c>
      <c r="D55" s="79">
        <v>4</v>
      </c>
      <c r="E55" s="79">
        <v>1</v>
      </c>
      <c r="F55" s="79">
        <v>1</v>
      </c>
      <c r="G55" s="79">
        <v>8</v>
      </c>
      <c r="H55" s="79">
        <v>8</v>
      </c>
      <c r="I55" s="79">
        <v>1</v>
      </c>
      <c r="J55" s="79">
        <v>1</v>
      </c>
      <c r="K55" s="79">
        <v>1</v>
      </c>
      <c r="L55" s="79">
        <v>1</v>
      </c>
      <c r="M55" s="79">
        <v>4</v>
      </c>
      <c r="N55" s="79">
        <v>4</v>
      </c>
      <c r="O55" s="79">
        <v>5</v>
      </c>
      <c r="P55" s="79">
        <v>5</v>
      </c>
      <c r="Q55" s="79">
        <v>0</v>
      </c>
      <c r="R55" s="79">
        <v>0</v>
      </c>
      <c r="S55" s="79">
        <v>2</v>
      </c>
      <c r="T55" s="79">
        <v>2</v>
      </c>
      <c r="U55" s="79">
        <v>0</v>
      </c>
      <c r="V55" s="79">
        <v>0</v>
      </c>
      <c r="W55" s="79">
        <v>4</v>
      </c>
      <c r="X55" s="79">
        <v>4</v>
      </c>
      <c r="Y55" s="79">
        <v>1</v>
      </c>
      <c r="Z55" s="79">
        <v>1</v>
      </c>
      <c r="AA55" s="79">
        <v>4</v>
      </c>
      <c r="AB55" s="79">
        <v>4</v>
      </c>
      <c r="AC55" s="79">
        <v>1</v>
      </c>
      <c r="AD55" s="79">
        <v>1</v>
      </c>
      <c r="AE55" s="79">
        <v>11</v>
      </c>
      <c r="AF55" s="79">
        <v>11</v>
      </c>
      <c r="AG55" s="104">
        <v>2</v>
      </c>
      <c r="AH55" s="104">
        <v>2</v>
      </c>
      <c r="AI55" s="104">
        <v>3</v>
      </c>
      <c r="AJ55" s="104">
        <v>3</v>
      </c>
      <c r="AK55" s="104">
        <v>6</v>
      </c>
      <c r="AL55" s="104">
        <v>6</v>
      </c>
      <c r="AM55" s="104">
        <v>7</v>
      </c>
      <c r="AN55" s="104">
        <v>7</v>
      </c>
    </row>
    <row r="56" spans="1:40" ht="25.5" customHeight="1">
      <c r="A56" s="75"/>
      <c r="B56" s="90" t="s">
        <v>200</v>
      </c>
      <c r="C56" s="91" t="s">
        <v>157</v>
      </c>
      <c r="D56" s="91" t="s">
        <v>157</v>
      </c>
      <c r="E56" s="91" t="s">
        <v>157</v>
      </c>
      <c r="F56" s="91" t="s">
        <v>157</v>
      </c>
      <c r="G56" s="91" t="s">
        <v>157</v>
      </c>
      <c r="H56" s="91" t="s">
        <v>157</v>
      </c>
      <c r="I56" s="91" t="s">
        <v>157</v>
      </c>
      <c r="J56" s="91" t="s">
        <v>157</v>
      </c>
      <c r="K56" s="91" t="s">
        <v>157</v>
      </c>
      <c r="L56" s="91" t="s">
        <v>157</v>
      </c>
      <c r="M56" s="91" t="s">
        <v>157</v>
      </c>
      <c r="N56" s="91" t="s">
        <v>157</v>
      </c>
      <c r="O56" s="91" t="s">
        <v>157</v>
      </c>
      <c r="P56" s="91" t="s">
        <v>157</v>
      </c>
      <c r="Q56" s="91" t="s">
        <v>157</v>
      </c>
      <c r="R56" s="91" t="s">
        <v>157</v>
      </c>
      <c r="S56" s="91" t="s">
        <v>157</v>
      </c>
      <c r="T56" s="91" t="s">
        <v>157</v>
      </c>
      <c r="U56" s="91" t="s">
        <v>157</v>
      </c>
      <c r="V56" s="91" t="s">
        <v>157</v>
      </c>
      <c r="W56" s="91" t="s">
        <v>157</v>
      </c>
      <c r="X56" s="91" t="s">
        <v>157</v>
      </c>
      <c r="Y56" s="91" t="s">
        <v>157</v>
      </c>
      <c r="Z56" s="91" t="s">
        <v>157</v>
      </c>
      <c r="AA56" s="91" t="s">
        <v>157</v>
      </c>
      <c r="AB56" s="91" t="s">
        <v>157</v>
      </c>
      <c r="AC56" s="91">
        <v>0</v>
      </c>
      <c r="AD56" s="91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0</v>
      </c>
      <c r="AN56" s="87">
        <v>0</v>
      </c>
    </row>
    <row r="57" spans="1:40" ht="12">
      <c r="A57" s="80"/>
      <c r="B57" s="105" t="s">
        <v>172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1</v>
      </c>
      <c r="N57" s="82">
        <v>1</v>
      </c>
      <c r="O57" s="82">
        <v>0</v>
      </c>
      <c r="P57" s="82">
        <v>0</v>
      </c>
      <c r="Q57" s="82">
        <v>2</v>
      </c>
      <c r="R57" s="82">
        <v>2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9">
        <v>0</v>
      </c>
      <c r="Z57" s="89">
        <v>0</v>
      </c>
      <c r="AA57" s="82">
        <v>1</v>
      </c>
      <c r="AB57" s="82">
        <v>1</v>
      </c>
      <c r="AC57" s="82">
        <v>1</v>
      </c>
      <c r="AD57" s="82">
        <v>1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2">
        <v>1</v>
      </c>
      <c r="AL57" s="82">
        <v>1</v>
      </c>
      <c r="AM57" s="89">
        <v>0</v>
      </c>
      <c r="AN57" s="89">
        <v>0</v>
      </c>
    </row>
    <row r="58" spans="1:40" ht="15" customHeight="1">
      <c r="A58" s="236" t="s">
        <v>173</v>
      </c>
      <c r="B58" s="237"/>
      <c r="C58" s="74">
        <v>55</v>
      </c>
      <c r="D58" s="74">
        <v>55</v>
      </c>
      <c r="E58" s="74">
        <v>53</v>
      </c>
      <c r="F58" s="74">
        <v>56</v>
      </c>
      <c r="G58" s="74">
        <v>29</v>
      </c>
      <c r="H58" s="74">
        <v>32</v>
      </c>
      <c r="I58" s="74">
        <v>90</v>
      </c>
      <c r="J58" s="74">
        <v>85</v>
      </c>
      <c r="K58" s="74">
        <v>60</v>
      </c>
      <c r="L58" s="74">
        <v>59</v>
      </c>
      <c r="M58" s="74">
        <v>54</v>
      </c>
      <c r="N58" s="74">
        <v>53</v>
      </c>
      <c r="O58" s="74">
        <v>77</v>
      </c>
      <c r="P58" s="74">
        <v>82</v>
      </c>
      <c r="Q58" s="74">
        <v>43</v>
      </c>
      <c r="R58" s="74">
        <v>42</v>
      </c>
      <c r="S58" s="74">
        <v>48</v>
      </c>
      <c r="T58" s="74">
        <v>51</v>
      </c>
      <c r="U58" s="74">
        <v>50</v>
      </c>
      <c r="V58" s="74">
        <v>46</v>
      </c>
      <c r="W58" s="74">
        <v>65</v>
      </c>
      <c r="X58" s="74">
        <v>63</v>
      </c>
      <c r="Y58" s="74">
        <v>80</v>
      </c>
      <c r="Z58" s="74">
        <v>74</v>
      </c>
      <c r="AA58" s="74">
        <v>67</v>
      </c>
      <c r="AB58" s="74">
        <v>35</v>
      </c>
      <c r="AC58" s="74">
        <v>97</v>
      </c>
      <c r="AD58" s="74">
        <v>45</v>
      </c>
      <c r="AE58" s="74">
        <v>161</v>
      </c>
      <c r="AF58" s="74">
        <v>65</v>
      </c>
      <c r="AG58" s="74">
        <v>144</v>
      </c>
      <c r="AH58" s="74">
        <v>64</v>
      </c>
      <c r="AI58" s="100">
        <v>124</v>
      </c>
      <c r="AJ58" s="100">
        <v>68</v>
      </c>
      <c r="AK58" s="100">
        <v>96</v>
      </c>
      <c r="AL58" s="100">
        <v>83</v>
      </c>
      <c r="AM58" s="100">
        <v>108</v>
      </c>
      <c r="AN58" s="100">
        <v>72</v>
      </c>
    </row>
    <row r="59" spans="1:40" ht="12">
      <c r="A59" s="75"/>
      <c r="B59" s="112" t="s">
        <v>174</v>
      </c>
      <c r="C59" s="93">
        <v>8</v>
      </c>
      <c r="D59" s="93">
        <v>8</v>
      </c>
      <c r="E59" s="93">
        <v>14</v>
      </c>
      <c r="F59" s="93">
        <v>14</v>
      </c>
      <c r="G59" s="93">
        <v>1</v>
      </c>
      <c r="H59" s="93">
        <v>1</v>
      </c>
      <c r="I59" s="93">
        <v>5</v>
      </c>
      <c r="J59" s="93">
        <v>5</v>
      </c>
      <c r="K59" s="93">
        <v>5</v>
      </c>
      <c r="L59" s="93">
        <v>6</v>
      </c>
      <c r="M59" s="93">
        <v>10</v>
      </c>
      <c r="N59" s="93">
        <v>9</v>
      </c>
      <c r="O59" s="93">
        <v>7</v>
      </c>
      <c r="P59" s="93">
        <v>9</v>
      </c>
      <c r="Q59" s="93">
        <v>7</v>
      </c>
      <c r="R59" s="93">
        <v>7</v>
      </c>
      <c r="S59" s="93">
        <v>3</v>
      </c>
      <c r="T59" s="93">
        <v>4</v>
      </c>
      <c r="U59" s="93">
        <v>2</v>
      </c>
      <c r="V59" s="93">
        <v>2</v>
      </c>
      <c r="W59" s="93">
        <v>0</v>
      </c>
      <c r="X59" s="93">
        <v>0</v>
      </c>
      <c r="Y59" s="93">
        <v>2</v>
      </c>
      <c r="Z59" s="93">
        <v>4</v>
      </c>
      <c r="AA59" s="113">
        <v>0</v>
      </c>
      <c r="AB59" s="113">
        <v>0</v>
      </c>
      <c r="AC59" s="93">
        <v>2</v>
      </c>
      <c r="AD59" s="93">
        <v>2</v>
      </c>
      <c r="AE59" s="113">
        <v>0</v>
      </c>
      <c r="AF59" s="113">
        <v>0</v>
      </c>
      <c r="AG59" s="113">
        <v>0</v>
      </c>
      <c r="AH59" s="113">
        <v>0</v>
      </c>
      <c r="AI59" s="93">
        <v>1</v>
      </c>
      <c r="AJ59" s="93">
        <v>1</v>
      </c>
      <c r="AK59" s="93">
        <v>6</v>
      </c>
      <c r="AL59" s="93">
        <v>6</v>
      </c>
      <c r="AM59" s="113">
        <v>0</v>
      </c>
      <c r="AN59" s="113">
        <v>0</v>
      </c>
    </row>
    <row r="60" spans="1:40" ht="12">
      <c r="A60" s="80"/>
      <c r="B60" s="105" t="s">
        <v>175</v>
      </c>
      <c r="C60" s="82">
        <v>47</v>
      </c>
      <c r="D60" s="82">
        <v>47</v>
      </c>
      <c r="E60" s="82">
        <v>39</v>
      </c>
      <c r="F60" s="82">
        <v>42</v>
      </c>
      <c r="G60" s="82">
        <v>28</v>
      </c>
      <c r="H60" s="82">
        <v>31</v>
      </c>
      <c r="I60" s="82">
        <v>85</v>
      </c>
      <c r="J60" s="82">
        <v>80</v>
      </c>
      <c r="K60" s="82">
        <v>55</v>
      </c>
      <c r="L60" s="82">
        <v>53</v>
      </c>
      <c r="M60" s="82">
        <v>44</v>
      </c>
      <c r="N60" s="82">
        <v>44</v>
      </c>
      <c r="O60" s="82">
        <v>70</v>
      </c>
      <c r="P60" s="82">
        <v>73</v>
      </c>
      <c r="Q60" s="82">
        <v>36</v>
      </c>
      <c r="R60" s="82">
        <v>35</v>
      </c>
      <c r="S60" s="82">
        <v>45</v>
      </c>
      <c r="T60" s="82">
        <v>47</v>
      </c>
      <c r="U60" s="82">
        <v>48</v>
      </c>
      <c r="V60" s="82">
        <v>44</v>
      </c>
      <c r="W60" s="82">
        <v>65</v>
      </c>
      <c r="X60" s="82">
        <v>63</v>
      </c>
      <c r="Y60" s="82">
        <v>78</v>
      </c>
      <c r="Z60" s="82">
        <v>70</v>
      </c>
      <c r="AA60" s="82">
        <v>67</v>
      </c>
      <c r="AB60" s="82">
        <v>35</v>
      </c>
      <c r="AC60" s="82">
        <v>95</v>
      </c>
      <c r="AD60" s="82">
        <v>43</v>
      </c>
      <c r="AE60" s="82">
        <v>161</v>
      </c>
      <c r="AF60" s="82">
        <v>65</v>
      </c>
      <c r="AG60" s="106">
        <v>144</v>
      </c>
      <c r="AH60" s="106">
        <v>64</v>
      </c>
      <c r="AI60" s="106">
        <v>123</v>
      </c>
      <c r="AJ60" s="106">
        <v>67</v>
      </c>
      <c r="AK60" s="106">
        <v>90</v>
      </c>
      <c r="AL60" s="106">
        <v>77</v>
      </c>
      <c r="AM60" s="106">
        <v>108</v>
      </c>
      <c r="AN60" s="106">
        <v>72</v>
      </c>
    </row>
    <row r="61" spans="1:40" ht="15" customHeight="1">
      <c r="A61" s="238" t="s">
        <v>201</v>
      </c>
      <c r="B61" s="239"/>
      <c r="C61" s="94">
        <v>748</v>
      </c>
      <c r="D61" s="94">
        <v>217</v>
      </c>
      <c r="E61" s="94">
        <v>557</v>
      </c>
      <c r="F61" s="94">
        <v>168</v>
      </c>
      <c r="G61" s="94">
        <v>482</v>
      </c>
      <c r="H61" s="94">
        <v>164</v>
      </c>
      <c r="I61" s="94">
        <v>564</v>
      </c>
      <c r="J61" s="94">
        <v>206</v>
      </c>
      <c r="K61" s="94">
        <v>573</v>
      </c>
      <c r="L61" s="94">
        <v>202</v>
      </c>
      <c r="M61" s="94">
        <v>539</v>
      </c>
      <c r="N61" s="94">
        <v>250</v>
      </c>
      <c r="O61" s="94">
        <v>559</v>
      </c>
      <c r="P61" s="94">
        <v>228</v>
      </c>
      <c r="Q61" s="94">
        <v>650</v>
      </c>
      <c r="R61" s="94">
        <v>235</v>
      </c>
      <c r="S61" s="94">
        <v>655</v>
      </c>
      <c r="T61" s="94">
        <v>213</v>
      </c>
      <c r="U61" s="94">
        <v>698</v>
      </c>
      <c r="V61" s="94">
        <v>213</v>
      </c>
      <c r="W61" s="94">
        <v>848</v>
      </c>
      <c r="X61" s="94">
        <v>212</v>
      </c>
      <c r="Y61" s="94">
        <v>1465</v>
      </c>
      <c r="Z61" s="94">
        <v>252</v>
      </c>
      <c r="AA61" s="94">
        <v>3294</v>
      </c>
      <c r="AB61" s="94">
        <v>308</v>
      </c>
      <c r="AC61" s="94">
        <v>4559</v>
      </c>
      <c r="AD61" s="94">
        <v>504</v>
      </c>
      <c r="AE61" s="74">
        <v>4412</v>
      </c>
      <c r="AF61" s="74">
        <v>630</v>
      </c>
      <c r="AG61" s="74">
        <v>3799</v>
      </c>
      <c r="AH61" s="74">
        <v>580</v>
      </c>
      <c r="AI61" s="114">
        <v>3252</v>
      </c>
      <c r="AJ61" s="114">
        <v>663</v>
      </c>
      <c r="AK61" s="114">
        <v>3028</v>
      </c>
      <c r="AL61" s="114">
        <v>609</v>
      </c>
      <c r="AM61" s="114">
        <v>2853</v>
      </c>
      <c r="AN61" s="114">
        <v>608</v>
      </c>
    </row>
    <row r="62" spans="1:42" ht="12" hidden="1">
      <c r="A62" s="115"/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7"/>
      <c r="AF62" s="117"/>
      <c r="AG62" s="117"/>
      <c r="AH62" s="117"/>
      <c r="AI62" s="118"/>
      <c r="AJ62" s="118"/>
      <c r="AK62" s="118"/>
      <c r="AL62" s="118"/>
      <c r="AM62" s="118"/>
      <c r="AN62" s="118"/>
      <c r="AO62" s="118"/>
      <c r="AP62" s="118"/>
    </row>
    <row r="63" spans="1:42" ht="12.75" customHeight="1" hidden="1">
      <c r="A63" s="232" t="s">
        <v>127</v>
      </c>
      <c r="B63" s="232"/>
      <c r="C63" s="243" t="s">
        <v>202</v>
      </c>
      <c r="D63" s="243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7"/>
      <c r="AF63" s="117"/>
      <c r="AG63" s="117"/>
      <c r="AH63" s="117"/>
      <c r="AI63" s="118"/>
      <c r="AJ63" s="118"/>
      <c r="AK63" s="118"/>
      <c r="AL63" s="118"/>
      <c r="AM63" s="118"/>
      <c r="AN63" s="118"/>
      <c r="AO63" s="118"/>
      <c r="AP63" s="118"/>
    </row>
    <row r="64" spans="1:42" ht="12" hidden="1">
      <c r="A64" s="232"/>
      <c r="B64" s="232"/>
      <c r="C64" s="73" t="s">
        <v>147</v>
      </c>
      <c r="D64" s="73" t="s">
        <v>148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7"/>
      <c r="AF64" s="117"/>
      <c r="AG64" s="117"/>
      <c r="AH64" s="117"/>
      <c r="AI64" s="118"/>
      <c r="AJ64" s="118"/>
      <c r="AK64" s="118"/>
      <c r="AL64" s="118"/>
      <c r="AM64" s="118"/>
      <c r="AN64" s="118"/>
      <c r="AO64" s="118"/>
      <c r="AP64" s="118"/>
    </row>
    <row r="65" spans="1:42" ht="12" hidden="1">
      <c r="A65" s="235" t="s">
        <v>149</v>
      </c>
      <c r="B65" s="235"/>
      <c r="C65" s="74">
        <v>15478</v>
      </c>
      <c r="D65" s="74">
        <v>6649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7"/>
      <c r="AF65" s="117"/>
      <c r="AG65" s="117"/>
      <c r="AH65" s="117"/>
      <c r="AI65" s="118"/>
      <c r="AJ65" s="118"/>
      <c r="AK65" s="118"/>
      <c r="AL65" s="118"/>
      <c r="AM65" s="118"/>
      <c r="AN65" s="118"/>
      <c r="AO65" s="118"/>
      <c r="AP65" s="118"/>
    </row>
    <row r="66" spans="1:42" ht="12" hidden="1">
      <c r="A66" s="237" t="s">
        <v>150</v>
      </c>
      <c r="B66" s="237"/>
      <c r="C66" s="74">
        <v>45</v>
      </c>
      <c r="D66" s="74">
        <v>35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7"/>
      <c r="AF66" s="117"/>
      <c r="AG66" s="117"/>
      <c r="AH66" s="117"/>
      <c r="AI66" s="118"/>
      <c r="AJ66" s="118"/>
      <c r="AK66" s="118"/>
      <c r="AL66" s="118"/>
      <c r="AM66" s="118"/>
      <c r="AN66" s="118"/>
      <c r="AO66" s="118"/>
      <c r="AP66" s="118"/>
    </row>
    <row r="67" spans="1:42" ht="12" hidden="1">
      <c r="A67" s="119"/>
      <c r="B67" s="76" t="s">
        <v>151</v>
      </c>
      <c r="C67" s="77">
        <v>7</v>
      </c>
      <c r="D67" s="77">
        <v>7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7"/>
      <c r="AF67" s="117"/>
      <c r="AG67" s="117"/>
      <c r="AH67" s="117"/>
      <c r="AI67" s="118"/>
      <c r="AJ67" s="118"/>
      <c r="AK67" s="118"/>
      <c r="AL67" s="118"/>
      <c r="AM67" s="118"/>
      <c r="AN67" s="118"/>
      <c r="AO67" s="118"/>
      <c r="AP67" s="118"/>
    </row>
    <row r="68" spans="1:42" ht="12" hidden="1">
      <c r="A68" s="119"/>
      <c r="B68" s="78" t="s">
        <v>152</v>
      </c>
      <c r="C68" s="79">
        <v>21</v>
      </c>
      <c r="D68" s="79">
        <v>13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7"/>
      <c r="AF68" s="117"/>
      <c r="AG68" s="117"/>
      <c r="AH68" s="117"/>
      <c r="AI68" s="118"/>
      <c r="AJ68" s="118"/>
      <c r="AK68" s="118"/>
      <c r="AL68" s="118"/>
      <c r="AM68" s="118"/>
      <c r="AN68" s="118"/>
      <c r="AO68" s="118"/>
      <c r="AP68" s="118"/>
    </row>
    <row r="69" spans="1:42" ht="12" hidden="1">
      <c r="A69" s="119"/>
      <c r="B69" s="78" t="s">
        <v>153</v>
      </c>
      <c r="C69" s="79">
        <v>7</v>
      </c>
      <c r="D69" s="79">
        <v>7</v>
      </c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7"/>
      <c r="AF69" s="117"/>
      <c r="AG69" s="117"/>
      <c r="AH69" s="117"/>
      <c r="AI69" s="118"/>
      <c r="AJ69" s="118"/>
      <c r="AK69" s="118"/>
      <c r="AL69" s="118"/>
      <c r="AM69" s="118"/>
      <c r="AN69" s="118"/>
      <c r="AO69" s="118"/>
      <c r="AP69" s="118"/>
    </row>
    <row r="70" spans="1:42" ht="12" hidden="1">
      <c r="A70" s="120"/>
      <c r="B70" s="81" t="s">
        <v>154</v>
      </c>
      <c r="C70" s="82">
        <v>10</v>
      </c>
      <c r="D70" s="82">
        <v>8</v>
      </c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7"/>
      <c r="AF70" s="117"/>
      <c r="AG70" s="117"/>
      <c r="AH70" s="117"/>
      <c r="AI70" s="118"/>
      <c r="AJ70" s="118"/>
      <c r="AK70" s="118"/>
      <c r="AL70" s="118"/>
      <c r="AM70" s="118"/>
      <c r="AN70" s="118"/>
      <c r="AO70" s="118"/>
      <c r="AP70" s="118"/>
    </row>
    <row r="71" spans="1:42" ht="12" hidden="1">
      <c r="A71" s="237" t="s">
        <v>155</v>
      </c>
      <c r="B71" s="237"/>
      <c r="C71" s="74">
        <v>413</v>
      </c>
      <c r="D71" s="74">
        <v>368</v>
      </c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7"/>
      <c r="AF71" s="117"/>
      <c r="AG71" s="117"/>
      <c r="AH71" s="117"/>
      <c r="AI71" s="118"/>
      <c r="AJ71" s="118"/>
      <c r="AK71" s="118"/>
      <c r="AL71" s="118"/>
      <c r="AM71" s="118"/>
      <c r="AN71" s="118"/>
      <c r="AO71" s="118"/>
      <c r="AP71" s="118"/>
    </row>
    <row r="72" spans="1:42" ht="24" hidden="1">
      <c r="A72" s="119"/>
      <c r="B72" s="83" t="s">
        <v>156</v>
      </c>
      <c r="C72" s="108">
        <v>0</v>
      </c>
      <c r="D72" s="108">
        <v>0</v>
      </c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7"/>
      <c r="AF72" s="117"/>
      <c r="AG72" s="117"/>
      <c r="AH72" s="117"/>
      <c r="AI72" s="118"/>
      <c r="AJ72" s="118"/>
      <c r="AK72" s="118"/>
      <c r="AL72" s="118"/>
      <c r="AM72" s="118"/>
      <c r="AN72" s="118"/>
      <c r="AO72" s="118"/>
      <c r="AP72" s="118"/>
    </row>
    <row r="73" spans="1:42" ht="12" hidden="1">
      <c r="A73" s="119"/>
      <c r="B73" s="78" t="s">
        <v>158</v>
      </c>
      <c r="C73" s="79">
        <v>139</v>
      </c>
      <c r="D73" s="79">
        <v>130</v>
      </c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7"/>
      <c r="AF73" s="117"/>
      <c r="AG73" s="117"/>
      <c r="AH73" s="117"/>
      <c r="AI73" s="118"/>
      <c r="AJ73" s="118"/>
      <c r="AK73" s="118"/>
      <c r="AL73" s="118"/>
      <c r="AM73" s="118"/>
      <c r="AN73" s="118"/>
      <c r="AO73" s="118"/>
      <c r="AP73" s="118"/>
    </row>
    <row r="74" spans="1:42" ht="12" hidden="1">
      <c r="A74" s="119"/>
      <c r="B74" s="78" t="s">
        <v>159</v>
      </c>
      <c r="C74" s="79">
        <v>208</v>
      </c>
      <c r="D74" s="79">
        <v>194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7"/>
      <c r="AF74" s="117"/>
      <c r="AG74" s="117"/>
      <c r="AH74" s="117"/>
      <c r="AI74" s="118"/>
      <c r="AJ74" s="118"/>
      <c r="AK74" s="118"/>
      <c r="AL74" s="118"/>
      <c r="AM74" s="118"/>
      <c r="AN74" s="118"/>
      <c r="AO74" s="118"/>
      <c r="AP74" s="118"/>
    </row>
    <row r="75" spans="1:42" ht="12" hidden="1">
      <c r="A75" s="119"/>
      <c r="B75" s="78" t="s">
        <v>160</v>
      </c>
      <c r="C75" s="79">
        <v>24</v>
      </c>
      <c r="D75" s="79">
        <v>21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7"/>
      <c r="AF75" s="117"/>
      <c r="AG75" s="117"/>
      <c r="AH75" s="117"/>
      <c r="AI75" s="118"/>
      <c r="AJ75" s="118"/>
      <c r="AK75" s="118"/>
      <c r="AL75" s="118"/>
      <c r="AM75" s="118"/>
      <c r="AN75" s="118"/>
      <c r="AO75" s="118"/>
      <c r="AP75" s="118"/>
    </row>
    <row r="76" spans="1:42" ht="12" hidden="1">
      <c r="A76" s="120"/>
      <c r="B76" s="81" t="s">
        <v>161</v>
      </c>
      <c r="C76" s="82">
        <v>42</v>
      </c>
      <c r="D76" s="82">
        <v>23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7"/>
      <c r="AF76" s="117"/>
      <c r="AG76" s="117"/>
      <c r="AH76" s="117"/>
      <c r="AI76" s="118"/>
      <c r="AJ76" s="118"/>
      <c r="AK76" s="118"/>
      <c r="AL76" s="118"/>
      <c r="AM76" s="118"/>
      <c r="AN76" s="118"/>
      <c r="AO76" s="118"/>
      <c r="AP76" s="118"/>
    </row>
    <row r="77" spans="1:42" ht="12" hidden="1">
      <c r="A77" s="237" t="s">
        <v>162</v>
      </c>
      <c r="B77" s="237"/>
      <c r="C77" s="74">
        <v>12101</v>
      </c>
      <c r="D77" s="74">
        <v>4945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7"/>
      <c r="AF77" s="117"/>
      <c r="AG77" s="117"/>
      <c r="AH77" s="117"/>
      <c r="AI77" s="118"/>
      <c r="AJ77" s="118"/>
      <c r="AK77" s="118"/>
      <c r="AL77" s="118"/>
      <c r="AM77" s="118"/>
      <c r="AN77" s="118"/>
      <c r="AO77" s="118"/>
      <c r="AP77" s="118"/>
    </row>
    <row r="78" spans="1:42" ht="12" hidden="1">
      <c r="A78" s="121"/>
      <c r="B78" s="76" t="s">
        <v>163</v>
      </c>
      <c r="C78" s="77">
        <v>1278</v>
      </c>
      <c r="D78" s="77">
        <v>837</v>
      </c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7"/>
      <c r="AF78" s="117"/>
      <c r="AG78" s="117"/>
      <c r="AH78" s="117"/>
      <c r="AI78" s="118"/>
      <c r="AJ78" s="118"/>
      <c r="AK78" s="118"/>
      <c r="AL78" s="118"/>
      <c r="AM78" s="118"/>
      <c r="AN78" s="118"/>
      <c r="AO78" s="118"/>
      <c r="AP78" s="118"/>
    </row>
    <row r="79" spans="1:42" ht="12" hidden="1">
      <c r="A79" s="121"/>
      <c r="B79" s="78" t="s">
        <v>164</v>
      </c>
      <c r="C79" s="79">
        <v>4778</v>
      </c>
      <c r="D79" s="79">
        <v>649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7"/>
      <c r="AF79" s="117"/>
      <c r="AG79" s="117"/>
      <c r="AH79" s="117"/>
      <c r="AI79" s="118"/>
      <c r="AJ79" s="118"/>
      <c r="AK79" s="118"/>
      <c r="AL79" s="118"/>
      <c r="AM79" s="118"/>
      <c r="AN79" s="118"/>
      <c r="AO79" s="118"/>
      <c r="AP79" s="118"/>
    </row>
    <row r="80" spans="1:42" ht="12" hidden="1">
      <c r="A80" s="122"/>
      <c r="B80" s="81" t="s">
        <v>165</v>
      </c>
      <c r="C80" s="82">
        <v>6045</v>
      </c>
      <c r="D80" s="82">
        <v>3459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7"/>
      <c r="AF80" s="117"/>
      <c r="AG80" s="117"/>
      <c r="AH80" s="117"/>
      <c r="AI80" s="118"/>
      <c r="AJ80" s="118"/>
      <c r="AK80" s="118"/>
      <c r="AL80" s="118"/>
      <c r="AM80" s="118"/>
      <c r="AN80" s="118"/>
      <c r="AO80" s="118"/>
      <c r="AP80" s="118"/>
    </row>
    <row r="81" spans="1:42" ht="12" hidden="1">
      <c r="A81" s="237" t="s">
        <v>166</v>
      </c>
      <c r="B81" s="237"/>
      <c r="C81" s="74">
        <v>638</v>
      </c>
      <c r="D81" s="74">
        <v>764</v>
      </c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7"/>
      <c r="AF81" s="117"/>
      <c r="AG81" s="117"/>
      <c r="AH81" s="117"/>
      <c r="AI81" s="118"/>
      <c r="AJ81" s="118"/>
      <c r="AK81" s="118"/>
      <c r="AL81" s="118"/>
      <c r="AM81" s="118"/>
      <c r="AN81" s="118"/>
      <c r="AO81" s="118"/>
      <c r="AP81" s="118"/>
    </row>
    <row r="82" spans="1:42" ht="12" hidden="1">
      <c r="A82" s="119"/>
      <c r="B82" s="76" t="s">
        <v>167</v>
      </c>
      <c r="C82" s="77">
        <v>517</v>
      </c>
      <c r="D82" s="77">
        <v>623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7"/>
      <c r="AF82" s="117"/>
      <c r="AG82" s="117"/>
      <c r="AH82" s="117"/>
      <c r="AI82" s="118"/>
      <c r="AJ82" s="118"/>
      <c r="AK82" s="118"/>
      <c r="AL82" s="118"/>
      <c r="AM82" s="118"/>
      <c r="AN82" s="118"/>
      <c r="AO82" s="118"/>
      <c r="AP82" s="118"/>
    </row>
    <row r="83" spans="1:42" ht="12" hidden="1">
      <c r="A83" s="119"/>
      <c r="B83" s="78" t="s">
        <v>168</v>
      </c>
      <c r="C83" s="79">
        <v>39</v>
      </c>
      <c r="D83" s="79">
        <v>28</v>
      </c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7"/>
      <c r="AF83" s="117"/>
      <c r="AG83" s="117"/>
      <c r="AH83" s="117"/>
      <c r="AI83" s="118"/>
      <c r="AJ83" s="118"/>
      <c r="AK83" s="118"/>
      <c r="AL83" s="118"/>
      <c r="AM83" s="118"/>
      <c r="AN83" s="118"/>
      <c r="AO83" s="118"/>
      <c r="AP83" s="118"/>
    </row>
    <row r="84" spans="1:42" ht="12" hidden="1">
      <c r="A84" s="119"/>
      <c r="B84" s="78" t="s">
        <v>169</v>
      </c>
      <c r="C84" s="79">
        <v>80</v>
      </c>
      <c r="D84" s="79">
        <v>111</v>
      </c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7"/>
      <c r="AF84" s="117"/>
      <c r="AG84" s="117"/>
      <c r="AH84" s="117"/>
      <c r="AI84" s="118"/>
      <c r="AJ84" s="118"/>
      <c r="AK84" s="118"/>
      <c r="AL84" s="118"/>
      <c r="AM84" s="118"/>
      <c r="AN84" s="118"/>
      <c r="AO84" s="118"/>
      <c r="AP84" s="118"/>
    </row>
    <row r="85" spans="1:42" ht="12" hidden="1">
      <c r="A85" s="119"/>
      <c r="B85" s="78" t="s">
        <v>170</v>
      </c>
      <c r="C85" s="79">
        <v>2</v>
      </c>
      <c r="D85" s="79">
        <v>2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7"/>
      <c r="AF85" s="117"/>
      <c r="AG85" s="117"/>
      <c r="AH85" s="117"/>
      <c r="AI85" s="118"/>
      <c r="AJ85" s="118"/>
      <c r="AK85" s="118"/>
      <c r="AL85" s="118"/>
      <c r="AM85" s="118"/>
      <c r="AN85" s="118"/>
      <c r="AO85" s="118"/>
      <c r="AP85" s="118"/>
    </row>
    <row r="86" spans="1:42" ht="22.5" hidden="1">
      <c r="A86" s="119"/>
      <c r="B86" s="90" t="s">
        <v>171</v>
      </c>
      <c r="C86" s="91">
        <v>0</v>
      </c>
      <c r="D86" s="91">
        <v>0</v>
      </c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7"/>
      <c r="AF86" s="117"/>
      <c r="AG86" s="117"/>
      <c r="AH86" s="117"/>
      <c r="AI86" s="118"/>
      <c r="AJ86" s="118"/>
      <c r="AK86" s="118"/>
      <c r="AL86" s="118"/>
      <c r="AM86" s="118"/>
      <c r="AN86" s="118"/>
      <c r="AO86" s="118"/>
      <c r="AP86" s="118"/>
    </row>
    <row r="87" spans="1:42" ht="12" hidden="1">
      <c r="A87" s="120"/>
      <c r="B87" s="81" t="s">
        <v>172</v>
      </c>
      <c r="C87" s="89">
        <v>0</v>
      </c>
      <c r="D87" s="89">
        <v>0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7"/>
      <c r="AF87" s="117"/>
      <c r="AG87" s="117"/>
      <c r="AH87" s="117"/>
      <c r="AI87" s="118"/>
      <c r="AJ87" s="118"/>
      <c r="AK87" s="118"/>
      <c r="AL87" s="118"/>
      <c r="AM87" s="118"/>
      <c r="AN87" s="118"/>
      <c r="AO87" s="118"/>
      <c r="AP87" s="118"/>
    </row>
    <row r="88" spans="1:42" ht="12" hidden="1">
      <c r="A88" s="237" t="s">
        <v>173</v>
      </c>
      <c r="B88" s="237"/>
      <c r="C88" s="74">
        <v>71</v>
      </c>
      <c r="D88" s="74">
        <v>51</v>
      </c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7"/>
      <c r="AF88" s="117"/>
      <c r="AG88" s="117"/>
      <c r="AH88" s="117"/>
      <c r="AI88" s="118"/>
      <c r="AJ88" s="118"/>
      <c r="AK88" s="118"/>
      <c r="AL88" s="118"/>
      <c r="AM88" s="118"/>
      <c r="AN88" s="118"/>
      <c r="AO88" s="118"/>
      <c r="AP88" s="118"/>
    </row>
    <row r="89" spans="1:42" ht="12" hidden="1">
      <c r="A89" s="119"/>
      <c r="B89" s="92" t="s">
        <v>174</v>
      </c>
      <c r="C89" s="113">
        <v>0</v>
      </c>
      <c r="D89" s="113">
        <v>0</v>
      </c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7"/>
      <c r="AF89" s="117"/>
      <c r="AG89" s="117"/>
      <c r="AH89" s="117"/>
      <c r="AI89" s="118"/>
      <c r="AJ89" s="118"/>
      <c r="AK89" s="118"/>
      <c r="AL89" s="118"/>
      <c r="AM89" s="118"/>
      <c r="AN89" s="118"/>
      <c r="AO89" s="118"/>
      <c r="AP89" s="118"/>
    </row>
    <row r="90" spans="1:42" ht="12" hidden="1">
      <c r="A90" s="120"/>
      <c r="B90" s="81" t="s">
        <v>175</v>
      </c>
      <c r="C90" s="82">
        <v>71</v>
      </c>
      <c r="D90" s="82">
        <v>51</v>
      </c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7"/>
      <c r="AF90" s="117"/>
      <c r="AG90" s="117"/>
      <c r="AH90" s="117"/>
      <c r="AI90" s="118"/>
      <c r="AJ90" s="118"/>
      <c r="AK90" s="118"/>
      <c r="AL90" s="118"/>
      <c r="AM90" s="118"/>
      <c r="AN90" s="118"/>
      <c r="AO90" s="118"/>
      <c r="AP90" s="118"/>
    </row>
    <row r="91" spans="1:42" ht="12.75" customHeight="1" hidden="1">
      <c r="A91" s="242" t="s">
        <v>176</v>
      </c>
      <c r="B91" s="242"/>
      <c r="C91" s="123">
        <v>2210</v>
      </c>
      <c r="D91" s="123">
        <v>486</v>
      </c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7"/>
      <c r="AF91" s="117"/>
      <c r="AG91" s="117"/>
      <c r="AH91" s="117"/>
      <c r="AI91" s="118"/>
      <c r="AJ91" s="118"/>
      <c r="AK91" s="118"/>
      <c r="AL91" s="118"/>
      <c r="AM91" s="118"/>
      <c r="AN91" s="118"/>
      <c r="AO91" s="118"/>
      <c r="AP91" s="118"/>
    </row>
    <row r="92" spans="1:2" ht="12" hidden="1">
      <c r="A92" s="124" t="s">
        <v>203</v>
      </c>
      <c r="B92" s="125"/>
    </row>
    <row r="94" spans="1:24" ht="12.75" customHeight="1" thickBot="1">
      <c r="A94" s="229" t="s">
        <v>127</v>
      </c>
      <c r="B94" s="230"/>
      <c r="C94" s="227" t="s">
        <v>283</v>
      </c>
      <c r="D94" s="228"/>
      <c r="E94" s="227" t="s">
        <v>195</v>
      </c>
      <c r="F94" s="228"/>
      <c r="G94" s="227" t="s">
        <v>196</v>
      </c>
      <c r="H94" s="228"/>
      <c r="I94" s="227" t="s">
        <v>197</v>
      </c>
      <c r="J94" s="228"/>
      <c r="K94" s="227" t="s">
        <v>198</v>
      </c>
      <c r="L94" s="228"/>
      <c r="M94" s="227" t="s">
        <v>272</v>
      </c>
      <c r="N94" s="228"/>
      <c r="O94" s="227" t="s">
        <v>273</v>
      </c>
      <c r="P94" s="228"/>
      <c r="Q94" s="227" t="s">
        <v>277</v>
      </c>
      <c r="R94" s="228"/>
      <c r="S94" s="227" t="s">
        <v>278</v>
      </c>
      <c r="T94" s="228"/>
      <c r="U94" s="225" t="s">
        <v>281</v>
      </c>
      <c r="V94" s="226"/>
      <c r="W94" s="227" t="s">
        <v>287</v>
      </c>
      <c r="X94" s="228"/>
    </row>
    <row r="95" spans="1:24" ht="12.75" customHeight="1">
      <c r="A95" s="231"/>
      <c r="B95" s="232"/>
      <c r="C95" s="99" t="s">
        <v>147</v>
      </c>
      <c r="D95" s="99" t="s">
        <v>148</v>
      </c>
      <c r="E95" s="99" t="s">
        <v>147</v>
      </c>
      <c r="F95" s="99" t="s">
        <v>148</v>
      </c>
      <c r="G95" s="99" t="s">
        <v>147</v>
      </c>
      <c r="H95" s="99" t="s">
        <v>148</v>
      </c>
      <c r="I95" s="99" t="s">
        <v>147</v>
      </c>
      <c r="J95" s="99" t="s">
        <v>148</v>
      </c>
      <c r="K95" s="99" t="s">
        <v>147</v>
      </c>
      <c r="L95" s="99" t="s">
        <v>148</v>
      </c>
      <c r="M95" s="99" t="s">
        <v>147</v>
      </c>
      <c r="N95" s="99" t="s">
        <v>148</v>
      </c>
      <c r="O95" s="99" t="s">
        <v>147</v>
      </c>
      <c r="P95" s="99" t="s">
        <v>148</v>
      </c>
      <c r="Q95" s="99" t="s">
        <v>147</v>
      </c>
      <c r="R95" s="99" t="s">
        <v>148</v>
      </c>
      <c r="S95" s="99" t="s">
        <v>147</v>
      </c>
      <c r="T95" s="99" t="s">
        <v>148</v>
      </c>
      <c r="U95" s="198" t="s">
        <v>147</v>
      </c>
      <c r="V95" s="198" t="s">
        <v>148</v>
      </c>
      <c r="W95" s="99" t="s">
        <v>147</v>
      </c>
      <c r="X95" s="99" t="s">
        <v>148</v>
      </c>
    </row>
    <row r="96" spans="1:24" ht="15" customHeight="1">
      <c r="A96" s="240" t="s">
        <v>149</v>
      </c>
      <c r="B96" s="241"/>
      <c r="C96" s="100">
        <v>18835</v>
      </c>
      <c r="D96" s="100">
        <v>7301</v>
      </c>
      <c r="E96" s="100">
        <v>15478</v>
      </c>
      <c r="F96" s="100">
        <v>6649</v>
      </c>
      <c r="G96" s="100">
        <v>14444</v>
      </c>
      <c r="H96" s="100">
        <v>7602</v>
      </c>
      <c r="I96" s="100">
        <v>13325</v>
      </c>
      <c r="J96" s="100">
        <v>6524</v>
      </c>
      <c r="K96" s="100">
        <v>12170</v>
      </c>
      <c r="L96" s="100">
        <v>4834</v>
      </c>
      <c r="M96" s="100">
        <v>12337</v>
      </c>
      <c r="N96" s="100">
        <v>4568</v>
      </c>
      <c r="O96" s="100">
        <v>11140</v>
      </c>
      <c r="P96" s="100">
        <v>5203</v>
      </c>
      <c r="Q96" s="100">
        <v>10036</v>
      </c>
      <c r="R96" s="100">
        <v>4359</v>
      </c>
      <c r="S96" s="100">
        <v>9307</v>
      </c>
      <c r="T96" s="100">
        <v>4524</v>
      </c>
      <c r="U96" s="199">
        <v>9052</v>
      </c>
      <c r="V96" s="199">
        <v>5065</v>
      </c>
      <c r="W96" s="100">
        <v>7764</v>
      </c>
      <c r="X96" s="100">
        <v>4437</v>
      </c>
    </row>
    <row r="97" spans="1:24" ht="15" customHeight="1">
      <c r="A97" s="236" t="s">
        <v>150</v>
      </c>
      <c r="B97" s="237"/>
      <c r="C97" s="100">
        <v>64</v>
      </c>
      <c r="D97" s="100">
        <v>49</v>
      </c>
      <c r="E97" s="100">
        <v>45</v>
      </c>
      <c r="F97" s="100">
        <v>35</v>
      </c>
      <c r="G97" s="100">
        <v>50</v>
      </c>
      <c r="H97" s="100">
        <v>44</v>
      </c>
      <c r="I97" s="100">
        <v>47</v>
      </c>
      <c r="J97" s="100">
        <v>39</v>
      </c>
      <c r="K97" s="100">
        <v>66</v>
      </c>
      <c r="L97" s="100">
        <v>50</v>
      </c>
      <c r="M97" s="100">
        <v>45</v>
      </c>
      <c r="N97" s="100">
        <v>39</v>
      </c>
      <c r="O97" s="100">
        <v>56</v>
      </c>
      <c r="P97" s="100">
        <v>45</v>
      </c>
      <c r="Q97" s="100">
        <v>36</v>
      </c>
      <c r="R97" s="100">
        <v>31</v>
      </c>
      <c r="S97" s="100">
        <v>33</v>
      </c>
      <c r="T97" s="100">
        <v>35</v>
      </c>
      <c r="U97" s="199">
        <v>44</v>
      </c>
      <c r="V97" s="199">
        <v>30</v>
      </c>
      <c r="W97" s="100">
        <v>33</v>
      </c>
      <c r="X97" s="100">
        <v>35</v>
      </c>
    </row>
    <row r="98" spans="1:24" ht="12.75" customHeight="1">
      <c r="A98" s="75"/>
      <c r="B98" s="101" t="s">
        <v>151</v>
      </c>
      <c r="C98" s="102">
        <v>14</v>
      </c>
      <c r="D98" s="102">
        <v>12</v>
      </c>
      <c r="E98" s="102">
        <v>7</v>
      </c>
      <c r="F98" s="102">
        <v>7</v>
      </c>
      <c r="G98" s="102">
        <v>10</v>
      </c>
      <c r="H98" s="102">
        <v>9</v>
      </c>
      <c r="I98" s="102">
        <v>15</v>
      </c>
      <c r="J98" s="102">
        <v>16</v>
      </c>
      <c r="K98" s="102">
        <v>9</v>
      </c>
      <c r="L98" s="102">
        <v>8</v>
      </c>
      <c r="M98" s="102">
        <v>9</v>
      </c>
      <c r="N98" s="102">
        <v>11</v>
      </c>
      <c r="O98" s="102">
        <v>6</v>
      </c>
      <c r="P98" s="102">
        <v>5</v>
      </c>
      <c r="Q98" s="102">
        <v>10</v>
      </c>
      <c r="R98" s="102">
        <v>10</v>
      </c>
      <c r="S98" s="102">
        <v>7</v>
      </c>
      <c r="T98" s="102">
        <v>8</v>
      </c>
      <c r="U98" s="200">
        <v>16</v>
      </c>
      <c r="V98" s="200">
        <v>15</v>
      </c>
      <c r="W98" s="102">
        <v>6</v>
      </c>
      <c r="X98" s="102">
        <v>6</v>
      </c>
    </row>
    <row r="99" spans="1:24" ht="12.75" customHeight="1">
      <c r="A99" s="75"/>
      <c r="B99" s="103" t="s">
        <v>152</v>
      </c>
      <c r="C99" s="104">
        <v>22</v>
      </c>
      <c r="D99" s="104">
        <v>16</v>
      </c>
      <c r="E99" s="104">
        <v>21</v>
      </c>
      <c r="F99" s="104">
        <v>13</v>
      </c>
      <c r="G99" s="104">
        <v>24</v>
      </c>
      <c r="H99" s="104">
        <v>22</v>
      </c>
      <c r="I99" s="104">
        <v>19</v>
      </c>
      <c r="J99" s="104">
        <v>10</v>
      </c>
      <c r="K99" s="104">
        <v>20</v>
      </c>
      <c r="L99" s="104">
        <v>14</v>
      </c>
      <c r="M99" s="104">
        <v>21</v>
      </c>
      <c r="N99" s="104">
        <v>13</v>
      </c>
      <c r="O99" s="104">
        <v>21</v>
      </c>
      <c r="P99" s="104">
        <v>12</v>
      </c>
      <c r="Q99" s="104">
        <v>15</v>
      </c>
      <c r="R99" s="104">
        <v>9</v>
      </c>
      <c r="S99" s="104">
        <v>10</v>
      </c>
      <c r="T99" s="104">
        <v>16</v>
      </c>
      <c r="U99" s="201">
        <v>16</v>
      </c>
      <c r="V99" s="201">
        <v>6</v>
      </c>
      <c r="W99" s="104">
        <v>13</v>
      </c>
      <c r="X99" s="104">
        <v>15</v>
      </c>
    </row>
    <row r="100" spans="1:24" ht="12.75" customHeight="1">
      <c r="A100" s="75"/>
      <c r="B100" s="103" t="s">
        <v>153</v>
      </c>
      <c r="C100" s="104">
        <v>14</v>
      </c>
      <c r="D100" s="104">
        <v>7</v>
      </c>
      <c r="E100" s="104">
        <v>7</v>
      </c>
      <c r="F100" s="104">
        <v>7</v>
      </c>
      <c r="G100" s="104">
        <v>7</v>
      </c>
      <c r="H100" s="104">
        <v>3</v>
      </c>
      <c r="I100" s="104">
        <v>4</v>
      </c>
      <c r="J100" s="104">
        <v>4</v>
      </c>
      <c r="K100" s="104">
        <v>24</v>
      </c>
      <c r="L100" s="104">
        <v>16</v>
      </c>
      <c r="M100" s="104">
        <v>4</v>
      </c>
      <c r="N100" s="104">
        <v>5</v>
      </c>
      <c r="O100" s="104">
        <v>18</v>
      </c>
      <c r="P100" s="104">
        <v>15</v>
      </c>
      <c r="Q100" s="104">
        <v>7</v>
      </c>
      <c r="R100" s="104">
        <v>7</v>
      </c>
      <c r="S100" s="104">
        <v>7</v>
      </c>
      <c r="T100" s="104">
        <v>6</v>
      </c>
      <c r="U100" s="201">
        <v>6</v>
      </c>
      <c r="V100" s="201">
        <v>2</v>
      </c>
      <c r="W100" s="104">
        <v>9</v>
      </c>
      <c r="X100" s="104">
        <v>8</v>
      </c>
    </row>
    <row r="101" spans="1:24" ht="12.75" customHeight="1">
      <c r="A101" s="80"/>
      <c r="B101" s="105" t="s">
        <v>154</v>
      </c>
      <c r="C101" s="106">
        <v>14</v>
      </c>
      <c r="D101" s="106">
        <v>14</v>
      </c>
      <c r="E101" s="106">
        <v>10</v>
      </c>
      <c r="F101" s="106">
        <v>8</v>
      </c>
      <c r="G101" s="106">
        <v>9</v>
      </c>
      <c r="H101" s="106">
        <v>10</v>
      </c>
      <c r="I101" s="106">
        <v>9</v>
      </c>
      <c r="J101" s="106">
        <v>9</v>
      </c>
      <c r="K101" s="106">
        <v>13</v>
      </c>
      <c r="L101" s="106">
        <v>12</v>
      </c>
      <c r="M101" s="106">
        <v>11</v>
      </c>
      <c r="N101" s="106">
        <v>10</v>
      </c>
      <c r="O101" s="106">
        <v>11</v>
      </c>
      <c r="P101" s="106">
        <v>13</v>
      </c>
      <c r="Q101" s="106">
        <v>4</v>
      </c>
      <c r="R101" s="106">
        <v>5</v>
      </c>
      <c r="S101" s="106">
        <v>9</v>
      </c>
      <c r="T101" s="106">
        <v>5</v>
      </c>
      <c r="U101" s="202">
        <v>6</v>
      </c>
      <c r="V101" s="202">
        <v>7</v>
      </c>
      <c r="W101" s="106">
        <v>5</v>
      </c>
      <c r="X101" s="106">
        <v>6</v>
      </c>
    </row>
    <row r="102" spans="1:24" ht="15" customHeight="1">
      <c r="A102" s="236" t="s">
        <v>155</v>
      </c>
      <c r="B102" s="237"/>
      <c r="C102" s="100">
        <v>562</v>
      </c>
      <c r="D102" s="100">
        <v>474</v>
      </c>
      <c r="E102" s="100">
        <v>413</v>
      </c>
      <c r="F102" s="100">
        <v>368</v>
      </c>
      <c r="G102" s="100">
        <v>447</v>
      </c>
      <c r="H102" s="100">
        <v>391</v>
      </c>
      <c r="I102" s="100">
        <v>403</v>
      </c>
      <c r="J102" s="100">
        <v>369</v>
      </c>
      <c r="K102" s="100">
        <v>487</v>
      </c>
      <c r="L102" s="100">
        <v>428</v>
      </c>
      <c r="M102" s="100">
        <v>580</v>
      </c>
      <c r="N102" s="100">
        <v>492</v>
      </c>
      <c r="O102" s="100">
        <v>552</v>
      </c>
      <c r="P102" s="100">
        <v>499</v>
      </c>
      <c r="Q102" s="100">
        <v>498</v>
      </c>
      <c r="R102" s="100">
        <v>453</v>
      </c>
      <c r="S102" s="100">
        <v>483</v>
      </c>
      <c r="T102" s="100">
        <v>427</v>
      </c>
      <c r="U102" s="199">
        <v>513</v>
      </c>
      <c r="V102" s="199">
        <v>473</v>
      </c>
      <c r="W102" s="100">
        <v>489</v>
      </c>
      <c r="X102" s="100">
        <v>442</v>
      </c>
    </row>
    <row r="103" spans="1:24" ht="12.75" customHeight="1">
      <c r="A103" s="75"/>
      <c r="B103" s="107" t="s">
        <v>199</v>
      </c>
      <c r="C103" s="84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203">
        <v>0</v>
      </c>
      <c r="V103" s="203">
        <v>0</v>
      </c>
      <c r="W103" s="84">
        <v>0</v>
      </c>
      <c r="X103" s="84">
        <v>0</v>
      </c>
    </row>
    <row r="104" spans="1:24" ht="12.75" customHeight="1">
      <c r="A104" s="75"/>
      <c r="B104" s="103" t="s">
        <v>158</v>
      </c>
      <c r="C104" s="104">
        <v>210</v>
      </c>
      <c r="D104" s="104">
        <v>175</v>
      </c>
      <c r="E104" s="104">
        <v>139</v>
      </c>
      <c r="F104" s="104">
        <v>130</v>
      </c>
      <c r="G104" s="104">
        <v>177</v>
      </c>
      <c r="H104" s="104">
        <v>145</v>
      </c>
      <c r="I104" s="104">
        <v>170</v>
      </c>
      <c r="J104" s="104">
        <v>156</v>
      </c>
      <c r="K104" s="104">
        <v>211</v>
      </c>
      <c r="L104" s="104">
        <v>182</v>
      </c>
      <c r="M104" s="104">
        <v>236</v>
      </c>
      <c r="N104" s="104">
        <v>202</v>
      </c>
      <c r="O104" s="104">
        <v>247</v>
      </c>
      <c r="P104" s="104">
        <v>224</v>
      </c>
      <c r="Q104" s="104">
        <v>224</v>
      </c>
      <c r="R104" s="104">
        <v>200</v>
      </c>
      <c r="S104" s="104">
        <v>206</v>
      </c>
      <c r="T104" s="104">
        <v>185</v>
      </c>
      <c r="U104" s="201">
        <v>237</v>
      </c>
      <c r="V104" s="201">
        <v>215</v>
      </c>
      <c r="W104" s="104">
        <v>246</v>
      </c>
      <c r="X104" s="104">
        <v>228</v>
      </c>
    </row>
    <row r="105" spans="1:24" ht="12.75" customHeight="1">
      <c r="A105" s="75"/>
      <c r="B105" s="103" t="s">
        <v>159</v>
      </c>
      <c r="C105" s="104">
        <v>274</v>
      </c>
      <c r="D105" s="104">
        <v>239</v>
      </c>
      <c r="E105" s="104">
        <v>208</v>
      </c>
      <c r="F105" s="104">
        <v>194</v>
      </c>
      <c r="G105" s="104">
        <v>226</v>
      </c>
      <c r="H105" s="104">
        <v>210</v>
      </c>
      <c r="I105" s="104">
        <v>186</v>
      </c>
      <c r="J105" s="104">
        <v>179</v>
      </c>
      <c r="K105" s="104">
        <v>222</v>
      </c>
      <c r="L105" s="104">
        <v>206</v>
      </c>
      <c r="M105" s="104">
        <v>270</v>
      </c>
      <c r="N105" s="104">
        <v>234</v>
      </c>
      <c r="O105" s="104">
        <v>241</v>
      </c>
      <c r="P105" s="104">
        <v>225</v>
      </c>
      <c r="Q105" s="104">
        <v>229</v>
      </c>
      <c r="R105" s="104">
        <v>213</v>
      </c>
      <c r="S105" s="104">
        <v>213</v>
      </c>
      <c r="T105" s="104">
        <v>187</v>
      </c>
      <c r="U105" s="201">
        <v>213</v>
      </c>
      <c r="V105" s="201">
        <v>208</v>
      </c>
      <c r="W105" s="104">
        <v>205</v>
      </c>
      <c r="X105" s="104">
        <v>178</v>
      </c>
    </row>
    <row r="106" spans="1:24" ht="12.75" customHeight="1">
      <c r="A106" s="75"/>
      <c r="B106" s="103" t="s">
        <v>160</v>
      </c>
      <c r="C106" s="104">
        <v>36</v>
      </c>
      <c r="D106" s="104">
        <v>33</v>
      </c>
      <c r="E106" s="104">
        <v>24</v>
      </c>
      <c r="F106" s="104">
        <v>21</v>
      </c>
      <c r="G106" s="104">
        <v>16</v>
      </c>
      <c r="H106" s="104">
        <v>14</v>
      </c>
      <c r="I106" s="104">
        <v>22</v>
      </c>
      <c r="J106" s="104">
        <v>19</v>
      </c>
      <c r="K106" s="104">
        <v>21</v>
      </c>
      <c r="L106" s="104">
        <v>15</v>
      </c>
      <c r="M106" s="104">
        <v>34</v>
      </c>
      <c r="N106" s="104">
        <v>27</v>
      </c>
      <c r="O106" s="104">
        <v>32</v>
      </c>
      <c r="P106" s="104">
        <v>25</v>
      </c>
      <c r="Q106" s="104">
        <v>23</v>
      </c>
      <c r="R106" s="104">
        <v>24</v>
      </c>
      <c r="S106" s="104">
        <v>47</v>
      </c>
      <c r="T106" s="104">
        <v>39</v>
      </c>
      <c r="U106" s="201">
        <v>38</v>
      </c>
      <c r="V106" s="201">
        <v>29</v>
      </c>
      <c r="W106" s="104">
        <v>28</v>
      </c>
      <c r="X106" s="104">
        <v>25</v>
      </c>
    </row>
    <row r="107" spans="1:24" ht="12.75" customHeight="1">
      <c r="A107" s="80"/>
      <c r="B107" s="105" t="s">
        <v>161</v>
      </c>
      <c r="C107" s="106">
        <v>42</v>
      </c>
      <c r="D107" s="106">
        <v>27</v>
      </c>
      <c r="E107" s="106">
        <v>42</v>
      </c>
      <c r="F107" s="106">
        <v>23</v>
      </c>
      <c r="G107" s="106">
        <v>28</v>
      </c>
      <c r="H107" s="106">
        <v>22</v>
      </c>
      <c r="I107" s="106">
        <v>25</v>
      </c>
      <c r="J107" s="106">
        <v>15</v>
      </c>
      <c r="K107" s="106">
        <v>33</v>
      </c>
      <c r="L107" s="106">
        <v>25</v>
      </c>
      <c r="M107" s="106">
        <v>40</v>
      </c>
      <c r="N107" s="106">
        <v>29</v>
      </c>
      <c r="O107" s="106">
        <v>32</v>
      </c>
      <c r="P107" s="106">
        <v>25</v>
      </c>
      <c r="Q107" s="106">
        <v>22</v>
      </c>
      <c r="R107" s="106">
        <v>16</v>
      </c>
      <c r="S107" s="106">
        <v>17</v>
      </c>
      <c r="T107" s="106">
        <v>16</v>
      </c>
      <c r="U107" s="202">
        <v>25</v>
      </c>
      <c r="V107" s="202">
        <v>21</v>
      </c>
      <c r="W107" s="106">
        <v>10</v>
      </c>
      <c r="X107" s="106">
        <v>11</v>
      </c>
    </row>
    <row r="108" spans="1:24" ht="15" customHeight="1">
      <c r="A108" s="236" t="s">
        <v>162</v>
      </c>
      <c r="B108" s="237"/>
      <c r="C108" s="100">
        <v>14372</v>
      </c>
      <c r="D108" s="100">
        <v>5287</v>
      </c>
      <c r="E108" s="100">
        <v>12101</v>
      </c>
      <c r="F108" s="100">
        <v>4945</v>
      </c>
      <c r="G108" s="100">
        <v>11462</v>
      </c>
      <c r="H108" s="100">
        <v>6196</v>
      </c>
      <c r="I108" s="100">
        <v>10655</v>
      </c>
      <c r="J108" s="100">
        <v>5097</v>
      </c>
      <c r="K108" s="100">
        <v>9496</v>
      </c>
      <c r="L108" s="100">
        <v>3603</v>
      </c>
      <c r="M108" s="100">
        <v>9307</v>
      </c>
      <c r="N108" s="100">
        <v>3200</v>
      </c>
      <c r="O108" s="100">
        <v>8155</v>
      </c>
      <c r="P108" s="100">
        <v>3534</v>
      </c>
      <c r="Q108" s="100">
        <v>6959</v>
      </c>
      <c r="R108" s="100">
        <v>2953</v>
      </c>
      <c r="S108" s="100">
        <v>6560</v>
      </c>
      <c r="T108" s="100">
        <v>2978</v>
      </c>
      <c r="U108" s="199">
        <v>6389</v>
      </c>
      <c r="V108" s="199">
        <v>3772</v>
      </c>
      <c r="W108" s="100">
        <v>5439</v>
      </c>
      <c r="X108" s="100">
        <v>3125</v>
      </c>
    </row>
    <row r="109" spans="1:24" ht="12.75" customHeight="1">
      <c r="A109" s="86"/>
      <c r="B109" s="101" t="s">
        <v>163</v>
      </c>
      <c r="C109" s="102">
        <v>1648</v>
      </c>
      <c r="D109" s="102">
        <v>1046</v>
      </c>
      <c r="E109" s="102">
        <v>1278</v>
      </c>
      <c r="F109" s="102">
        <v>837</v>
      </c>
      <c r="G109" s="102">
        <v>1132</v>
      </c>
      <c r="H109" s="102">
        <v>809</v>
      </c>
      <c r="I109" s="102">
        <v>1202</v>
      </c>
      <c r="J109" s="102">
        <v>524</v>
      </c>
      <c r="K109" s="102">
        <v>1070</v>
      </c>
      <c r="L109" s="102">
        <v>574</v>
      </c>
      <c r="M109" s="102">
        <v>880</v>
      </c>
      <c r="N109" s="102">
        <v>557</v>
      </c>
      <c r="O109" s="102">
        <v>762</v>
      </c>
      <c r="P109" s="102">
        <v>299</v>
      </c>
      <c r="Q109" s="102">
        <v>706</v>
      </c>
      <c r="R109" s="102">
        <v>311</v>
      </c>
      <c r="S109" s="102">
        <v>681</v>
      </c>
      <c r="T109" s="102">
        <v>336</v>
      </c>
      <c r="U109" s="200">
        <v>710</v>
      </c>
      <c r="V109" s="200">
        <v>428</v>
      </c>
      <c r="W109" s="102">
        <v>543</v>
      </c>
      <c r="X109" s="102">
        <v>282</v>
      </c>
    </row>
    <row r="110" spans="1:24" ht="12.75" customHeight="1">
      <c r="A110" s="86"/>
      <c r="B110" s="103" t="s">
        <v>164</v>
      </c>
      <c r="C110" s="104">
        <v>5458</v>
      </c>
      <c r="D110" s="104">
        <v>815</v>
      </c>
      <c r="E110" s="104">
        <v>4778</v>
      </c>
      <c r="F110" s="104">
        <v>649</v>
      </c>
      <c r="G110" s="104">
        <v>4329</v>
      </c>
      <c r="H110" s="104">
        <v>574</v>
      </c>
      <c r="I110" s="104">
        <v>3951</v>
      </c>
      <c r="J110" s="104">
        <v>667</v>
      </c>
      <c r="K110" s="104">
        <v>3456</v>
      </c>
      <c r="L110" s="104">
        <v>689</v>
      </c>
      <c r="M110" s="104">
        <v>3218</v>
      </c>
      <c r="N110" s="104">
        <v>527</v>
      </c>
      <c r="O110" s="104">
        <v>2699</v>
      </c>
      <c r="P110" s="104">
        <v>427</v>
      </c>
      <c r="Q110" s="104">
        <v>2191</v>
      </c>
      <c r="R110" s="104">
        <v>263</v>
      </c>
      <c r="S110" s="104">
        <v>1845</v>
      </c>
      <c r="T110" s="104">
        <v>283</v>
      </c>
      <c r="U110" s="201">
        <v>1658</v>
      </c>
      <c r="V110" s="201">
        <v>209</v>
      </c>
      <c r="W110" s="104">
        <v>1267</v>
      </c>
      <c r="X110" s="104">
        <v>479</v>
      </c>
    </row>
    <row r="111" spans="1:24" ht="12.75" customHeight="1">
      <c r="A111" s="88"/>
      <c r="B111" s="105" t="s">
        <v>165</v>
      </c>
      <c r="C111" s="106">
        <v>7266</v>
      </c>
      <c r="D111" s="106">
        <v>3426</v>
      </c>
      <c r="E111" s="106">
        <v>6045</v>
      </c>
      <c r="F111" s="106">
        <v>3459</v>
      </c>
      <c r="G111" s="106">
        <v>6001</v>
      </c>
      <c r="H111" s="106">
        <v>4813</v>
      </c>
      <c r="I111" s="106">
        <v>5502</v>
      </c>
      <c r="J111" s="106">
        <v>3906</v>
      </c>
      <c r="K111" s="106">
        <v>4970</v>
      </c>
      <c r="L111" s="106">
        <v>2340</v>
      </c>
      <c r="M111" s="106">
        <v>5209</v>
      </c>
      <c r="N111" s="106">
        <v>2116</v>
      </c>
      <c r="O111" s="106">
        <v>4694</v>
      </c>
      <c r="P111" s="106">
        <v>2808</v>
      </c>
      <c r="Q111" s="106">
        <v>4062</v>
      </c>
      <c r="R111" s="106">
        <v>2379</v>
      </c>
      <c r="S111" s="106">
        <v>4034</v>
      </c>
      <c r="T111" s="106">
        <v>2359</v>
      </c>
      <c r="U111" s="202">
        <v>4021</v>
      </c>
      <c r="V111" s="202">
        <v>3135</v>
      </c>
      <c r="W111" s="106">
        <v>3629</v>
      </c>
      <c r="X111" s="106">
        <v>2364</v>
      </c>
    </row>
    <row r="112" spans="1:24" ht="15" customHeight="1">
      <c r="A112" s="236" t="s">
        <v>166</v>
      </c>
      <c r="B112" s="237"/>
      <c r="C112" s="100">
        <v>918</v>
      </c>
      <c r="D112" s="100">
        <v>817</v>
      </c>
      <c r="E112" s="100">
        <v>638</v>
      </c>
      <c r="F112" s="100">
        <v>764</v>
      </c>
      <c r="G112" s="100">
        <v>444</v>
      </c>
      <c r="H112" s="100">
        <v>465</v>
      </c>
      <c r="I112" s="100">
        <v>458</v>
      </c>
      <c r="J112" s="100">
        <v>556</v>
      </c>
      <c r="K112" s="100">
        <v>376</v>
      </c>
      <c r="L112" s="100">
        <v>277</v>
      </c>
      <c r="M112" s="100">
        <v>415</v>
      </c>
      <c r="N112" s="100">
        <v>385</v>
      </c>
      <c r="O112" s="100">
        <v>476</v>
      </c>
      <c r="P112" s="100">
        <v>662</v>
      </c>
      <c r="Q112" s="100">
        <v>682</v>
      </c>
      <c r="R112" s="100">
        <v>502</v>
      </c>
      <c r="S112" s="100">
        <v>576</v>
      </c>
      <c r="T112" s="100">
        <v>614</v>
      </c>
      <c r="U112" s="199">
        <v>478</v>
      </c>
      <c r="V112" s="199">
        <v>383</v>
      </c>
      <c r="W112" s="100">
        <v>427</v>
      </c>
      <c r="X112" s="100">
        <v>376</v>
      </c>
    </row>
    <row r="113" spans="1:24" ht="12.75" customHeight="1">
      <c r="A113" s="75"/>
      <c r="B113" s="101" t="s">
        <v>167</v>
      </c>
      <c r="C113" s="102">
        <v>769</v>
      </c>
      <c r="D113" s="102">
        <v>661</v>
      </c>
      <c r="E113" s="102">
        <v>517</v>
      </c>
      <c r="F113" s="102">
        <v>623</v>
      </c>
      <c r="G113" s="102">
        <v>357</v>
      </c>
      <c r="H113" s="102">
        <v>386</v>
      </c>
      <c r="I113" s="102">
        <v>401</v>
      </c>
      <c r="J113" s="102">
        <v>492</v>
      </c>
      <c r="K113" s="102">
        <v>292</v>
      </c>
      <c r="L113" s="102">
        <v>214</v>
      </c>
      <c r="M113" s="102">
        <v>360</v>
      </c>
      <c r="N113" s="102">
        <v>338</v>
      </c>
      <c r="O113" s="102">
        <v>406</v>
      </c>
      <c r="P113" s="102">
        <v>600</v>
      </c>
      <c r="Q113" s="102">
        <v>626</v>
      </c>
      <c r="R113" s="102">
        <v>456</v>
      </c>
      <c r="S113" s="102">
        <v>534</v>
      </c>
      <c r="T113" s="102">
        <v>578</v>
      </c>
      <c r="U113" s="200">
        <v>423</v>
      </c>
      <c r="V113" s="200">
        <v>341</v>
      </c>
      <c r="W113" s="102">
        <v>372</v>
      </c>
      <c r="X113" s="102">
        <v>318</v>
      </c>
    </row>
    <row r="114" spans="1:24" ht="12.75" customHeight="1">
      <c r="A114" s="75"/>
      <c r="B114" s="103" t="s">
        <v>168</v>
      </c>
      <c r="C114" s="104">
        <v>38</v>
      </c>
      <c r="D114" s="104">
        <v>24</v>
      </c>
      <c r="E114" s="104">
        <v>39</v>
      </c>
      <c r="F114" s="104">
        <v>28</v>
      </c>
      <c r="G114" s="104">
        <v>39</v>
      </c>
      <c r="H114" s="104">
        <v>30</v>
      </c>
      <c r="I114" s="104">
        <v>22</v>
      </c>
      <c r="J114" s="104">
        <v>26</v>
      </c>
      <c r="K114" s="104">
        <v>39</v>
      </c>
      <c r="L114" s="104">
        <v>23</v>
      </c>
      <c r="M114" s="104">
        <v>30</v>
      </c>
      <c r="N114" s="104">
        <v>22</v>
      </c>
      <c r="O114" s="104">
        <v>35</v>
      </c>
      <c r="P114" s="104">
        <v>23</v>
      </c>
      <c r="Q114" s="104">
        <v>31</v>
      </c>
      <c r="R114" s="104">
        <v>19</v>
      </c>
      <c r="S114" s="104">
        <v>17</v>
      </c>
      <c r="T114" s="104">
        <v>13</v>
      </c>
      <c r="U114" s="201">
        <v>27</v>
      </c>
      <c r="V114" s="201">
        <v>18</v>
      </c>
      <c r="W114" s="104">
        <v>20</v>
      </c>
      <c r="X114" s="104">
        <v>22</v>
      </c>
    </row>
    <row r="115" spans="1:24" ht="12.75" customHeight="1">
      <c r="A115" s="75"/>
      <c r="B115" s="103" t="s">
        <v>169</v>
      </c>
      <c r="C115" s="104">
        <v>109</v>
      </c>
      <c r="D115" s="104">
        <v>130</v>
      </c>
      <c r="E115" s="104">
        <v>80</v>
      </c>
      <c r="F115" s="104">
        <v>111</v>
      </c>
      <c r="G115" s="104">
        <v>45</v>
      </c>
      <c r="H115" s="104">
        <v>47</v>
      </c>
      <c r="I115" s="104">
        <v>33</v>
      </c>
      <c r="J115" s="104">
        <v>36</v>
      </c>
      <c r="K115" s="104">
        <v>44</v>
      </c>
      <c r="L115" s="104">
        <v>39</v>
      </c>
      <c r="M115" s="104">
        <v>22</v>
      </c>
      <c r="N115" s="104">
        <v>22</v>
      </c>
      <c r="O115" s="104">
        <v>34</v>
      </c>
      <c r="P115" s="104">
        <v>38</v>
      </c>
      <c r="Q115" s="104">
        <v>21</v>
      </c>
      <c r="R115" s="104">
        <v>22</v>
      </c>
      <c r="S115" s="104">
        <v>25</v>
      </c>
      <c r="T115" s="104">
        <v>23</v>
      </c>
      <c r="U115" s="201">
        <v>27</v>
      </c>
      <c r="V115" s="201">
        <v>23</v>
      </c>
      <c r="W115" s="104">
        <v>33</v>
      </c>
      <c r="X115" s="104">
        <v>34</v>
      </c>
    </row>
    <row r="116" spans="1:24" ht="12.75" customHeight="1">
      <c r="A116" s="75"/>
      <c r="B116" s="103" t="s">
        <v>170</v>
      </c>
      <c r="C116" s="104">
        <v>1</v>
      </c>
      <c r="D116" s="104">
        <v>1</v>
      </c>
      <c r="E116" s="104">
        <v>2</v>
      </c>
      <c r="F116" s="104">
        <v>2</v>
      </c>
      <c r="G116" s="104">
        <v>2</v>
      </c>
      <c r="H116" s="104">
        <v>1</v>
      </c>
      <c r="I116" s="104">
        <v>1</v>
      </c>
      <c r="J116" s="104">
        <v>1</v>
      </c>
      <c r="K116" s="104">
        <v>1</v>
      </c>
      <c r="L116" s="104">
        <v>1</v>
      </c>
      <c r="M116" s="104">
        <v>3</v>
      </c>
      <c r="N116" s="104">
        <v>3</v>
      </c>
      <c r="O116" s="104">
        <v>0</v>
      </c>
      <c r="P116" s="104">
        <v>0</v>
      </c>
      <c r="Q116" s="104">
        <v>4</v>
      </c>
      <c r="R116" s="104">
        <v>5</v>
      </c>
      <c r="S116" s="194" t="s">
        <v>279</v>
      </c>
      <c r="T116" s="194" t="s">
        <v>279</v>
      </c>
      <c r="U116" s="204">
        <v>1</v>
      </c>
      <c r="V116" s="204">
        <v>1</v>
      </c>
      <c r="W116" s="194">
        <v>1</v>
      </c>
      <c r="X116" s="194">
        <v>1</v>
      </c>
    </row>
    <row r="117" spans="1:24" ht="25.5" customHeight="1">
      <c r="A117" s="75"/>
      <c r="B117" s="90" t="s">
        <v>200</v>
      </c>
      <c r="C117" s="8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205">
        <v>0</v>
      </c>
      <c r="V117" s="205">
        <v>0</v>
      </c>
      <c r="W117" s="87">
        <v>0</v>
      </c>
      <c r="X117" s="87">
        <v>0</v>
      </c>
    </row>
    <row r="118" spans="1:24" ht="12.75" customHeight="1">
      <c r="A118" s="80"/>
      <c r="B118" s="105" t="s">
        <v>172</v>
      </c>
      <c r="C118" s="82">
        <v>1</v>
      </c>
      <c r="D118" s="82">
        <v>1</v>
      </c>
      <c r="E118" s="82">
        <v>0</v>
      </c>
      <c r="F118" s="82">
        <v>0</v>
      </c>
      <c r="G118" s="82">
        <v>1</v>
      </c>
      <c r="H118" s="82">
        <v>1</v>
      </c>
      <c r="I118" s="82">
        <v>1</v>
      </c>
      <c r="J118" s="82">
        <v>1</v>
      </c>
      <c r="K118" s="82">
        <v>0</v>
      </c>
      <c r="L118" s="82">
        <v>0</v>
      </c>
      <c r="M118" s="82">
        <v>0</v>
      </c>
      <c r="N118" s="82">
        <v>0</v>
      </c>
      <c r="O118" s="82">
        <v>1</v>
      </c>
      <c r="P118" s="82">
        <v>1</v>
      </c>
      <c r="Q118" s="82">
        <v>0</v>
      </c>
      <c r="R118" s="82">
        <v>0</v>
      </c>
      <c r="S118" s="89">
        <v>0</v>
      </c>
      <c r="T118" s="89">
        <v>0</v>
      </c>
      <c r="U118" s="206">
        <v>0</v>
      </c>
      <c r="V118" s="206">
        <v>0</v>
      </c>
      <c r="W118" s="89">
        <v>1</v>
      </c>
      <c r="X118" s="89">
        <v>1</v>
      </c>
    </row>
    <row r="119" spans="1:24" ht="15" customHeight="1">
      <c r="A119" s="236" t="s">
        <v>173</v>
      </c>
      <c r="B119" s="237"/>
      <c r="C119" s="100">
        <v>87</v>
      </c>
      <c r="D119" s="100">
        <v>63</v>
      </c>
      <c r="E119" s="100">
        <v>71</v>
      </c>
      <c r="F119" s="100">
        <v>51</v>
      </c>
      <c r="G119" s="100">
        <v>77</v>
      </c>
      <c r="H119" s="100">
        <v>56</v>
      </c>
      <c r="I119" s="100">
        <v>67</v>
      </c>
      <c r="J119" s="100">
        <v>44</v>
      </c>
      <c r="K119" s="100">
        <v>70</v>
      </c>
      <c r="L119" s="100">
        <v>49</v>
      </c>
      <c r="M119" s="100">
        <v>101</v>
      </c>
      <c r="N119" s="100">
        <v>56</v>
      </c>
      <c r="O119" s="100">
        <v>147</v>
      </c>
      <c r="P119" s="100">
        <v>62</v>
      </c>
      <c r="Q119" s="100">
        <v>133</v>
      </c>
      <c r="R119" s="100">
        <v>63</v>
      </c>
      <c r="S119" s="100">
        <v>112</v>
      </c>
      <c r="T119" s="100">
        <v>75</v>
      </c>
      <c r="U119" s="199">
        <v>84</v>
      </c>
      <c r="V119" s="199">
        <v>65</v>
      </c>
      <c r="W119" s="100">
        <v>106</v>
      </c>
      <c r="X119" s="100">
        <v>78</v>
      </c>
    </row>
    <row r="120" spans="1:24" ht="12.75" customHeight="1">
      <c r="A120" s="75"/>
      <c r="B120" s="112" t="s">
        <v>174</v>
      </c>
      <c r="C120" s="113">
        <v>0</v>
      </c>
      <c r="D120" s="113">
        <v>0</v>
      </c>
      <c r="E120" s="113">
        <v>0</v>
      </c>
      <c r="F120" s="113">
        <v>0</v>
      </c>
      <c r="G120" s="113">
        <v>0</v>
      </c>
      <c r="H120" s="113">
        <v>0</v>
      </c>
      <c r="I120" s="113">
        <v>4</v>
      </c>
      <c r="J120" s="113">
        <v>4</v>
      </c>
      <c r="K120" s="113">
        <v>9</v>
      </c>
      <c r="L120" s="113">
        <v>7</v>
      </c>
      <c r="M120" s="113">
        <v>2</v>
      </c>
      <c r="N120" s="113">
        <v>4</v>
      </c>
      <c r="O120" s="113">
        <v>4</v>
      </c>
      <c r="P120" s="113">
        <v>4</v>
      </c>
      <c r="Q120" s="113">
        <v>0</v>
      </c>
      <c r="R120" s="113">
        <v>0</v>
      </c>
      <c r="S120" s="113">
        <v>0</v>
      </c>
      <c r="T120" s="113">
        <v>3</v>
      </c>
      <c r="U120" s="207">
        <v>1</v>
      </c>
      <c r="V120" s="207">
        <v>1</v>
      </c>
      <c r="W120" s="113">
        <v>0</v>
      </c>
      <c r="X120" s="113">
        <v>0</v>
      </c>
    </row>
    <row r="121" spans="1:24" ht="12.75" customHeight="1">
      <c r="A121" s="80"/>
      <c r="B121" s="105" t="s">
        <v>175</v>
      </c>
      <c r="C121" s="106">
        <v>87</v>
      </c>
      <c r="D121" s="106">
        <v>63</v>
      </c>
      <c r="E121" s="106">
        <v>71</v>
      </c>
      <c r="F121" s="106">
        <v>51</v>
      </c>
      <c r="G121" s="106">
        <v>77</v>
      </c>
      <c r="H121" s="106">
        <v>56</v>
      </c>
      <c r="I121" s="106">
        <v>63</v>
      </c>
      <c r="J121" s="106">
        <v>40</v>
      </c>
      <c r="K121" s="106">
        <v>61</v>
      </c>
      <c r="L121" s="106">
        <v>42</v>
      </c>
      <c r="M121" s="106">
        <v>99</v>
      </c>
      <c r="N121" s="106">
        <v>52</v>
      </c>
      <c r="O121" s="106">
        <v>143</v>
      </c>
      <c r="P121" s="106">
        <v>58</v>
      </c>
      <c r="Q121" s="106">
        <v>133</v>
      </c>
      <c r="R121" s="106">
        <v>63</v>
      </c>
      <c r="S121" s="106">
        <v>112</v>
      </c>
      <c r="T121" s="106">
        <v>72</v>
      </c>
      <c r="U121" s="202">
        <v>83</v>
      </c>
      <c r="V121" s="202">
        <v>64</v>
      </c>
      <c r="W121" s="106">
        <v>106</v>
      </c>
      <c r="X121" s="106">
        <v>78</v>
      </c>
    </row>
    <row r="122" spans="1:24" ht="15" customHeight="1">
      <c r="A122" s="238" t="s">
        <v>201</v>
      </c>
      <c r="B122" s="239"/>
      <c r="C122" s="114">
        <v>2832</v>
      </c>
      <c r="D122" s="114">
        <v>611</v>
      </c>
      <c r="E122" s="114">
        <v>2210</v>
      </c>
      <c r="F122" s="114">
        <v>486</v>
      </c>
      <c r="G122" s="114">
        <v>1964</v>
      </c>
      <c r="H122" s="114">
        <v>450</v>
      </c>
      <c r="I122" s="114">
        <v>1695</v>
      </c>
      <c r="J122" s="114">
        <v>419</v>
      </c>
      <c r="K122" s="114">
        <v>1675</v>
      </c>
      <c r="L122" s="114">
        <v>427</v>
      </c>
      <c r="M122" s="114">
        <v>1889</v>
      </c>
      <c r="N122" s="114">
        <v>396</v>
      </c>
      <c r="O122" s="114">
        <v>1754</v>
      </c>
      <c r="P122" s="114">
        <v>401</v>
      </c>
      <c r="Q122" s="114">
        <v>1728</v>
      </c>
      <c r="R122" s="114">
        <v>357</v>
      </c>
      <c r="S122" s="114">
        <v>1543</v>
      </c>
      <c r="T122" s="114">
        <v>395</v>
      </c>
      <c r="U122" s="208">
        <v>1544</v>
      </c>
      <c r="V122" s="208">
        <v>342</v>
      </c>
      <c r="W122" s="114">
        <v>1270</v>
      </c>
      <c r="X122" s="114">
        <v>381</v>
      </c>
    </row>
    <row r="123" ht="12.75" thickBot="1"/>
    <row r="124" ht="12">
      <c r="C124" s="195" t="s">
        <v>286</v>
      </c>
    </row>
  </sheetData>
  <sheetProtection selectLockedCells="1" selectUnlockedCells="1"/>
  <mergeCells count="82">
    <mergeCell ref="A119:B119"/>
    <mergeCell ref="A122:B122"/>
    <mergeCell ref="A94:B95"/>
    <mergeCell ref="A96:B96"/>
    <mergeCell ref="A97:B97"/>
    <mergeCell ref="A102:B102"/>
    <mergeCell ref="A108:B108"/>
    <mergeCell ref="A112:B112"/>
    <mergeCell ref="A61:B61"/>
    <mergeCell ref="A63:B64"/>
    <mergeCell ref="A88:B88"/>
    <mergeCell ref="A91:B91"/>
    <mergeCell ref="C63:D63"/>
    <mergeCell ref="A65:B65"/>
    <mergeCell ref="A66:B66"/>
    <mergeCell ref="A71:B71"/>
    <mergeCell ref="A77:B77"/>
    <mergeCell ref="A81:B81"/>
    <mergeCell ref="E94:F94"/>
    <mergeCell ref="G94:H94"/>
    <mergeCell ref="I94:J94"/>
    <mergeCell ref="K94:L94"/>
    <mergeCell ref="A35:B35"/>
    <mergeCell ref="A36:B36"/>
    <mergeCell ref="A41:B41"/>
    <mergeCell ref="A47:B47"/>
    <mergeCell ref="A51:B51"/>
    <mergeCell ref="A58:B58"/>
    <mergeCell ref="AE33:AF33"/>
    <mergeCell ref="AG33:AH33"/>
    <mergeCell ref="AI33:AJ33"/>
    <mergeCell ref="AK33:AL33"/>
    <mergeCell ref="AM33:AN33"/>
    <mergeCell ref="C94:D94"/>
    <mergeCell ref="S33:T33"/>
    <mergeCell ref="U33:V33"/>
    <mergeCell ref="W33:X33"/>
    <mergeCell ref="Y33:Z33"/>
    <mergeCell ref="AA33:AB33"/>
    <mergeCell ref="AC33:AD33"/>
    <mergeCell ref="G33:H33"/>
    <mergeCell ref="I33:J33"/>
    <mergeCell ref="K33:L33"/>
    <mergeCell ref="M33:N33"/>
    <mergeCell ref="O33:P33"/>
    <mergeCell ref="Q33:R33"/>
    <mergeCell ref="A21:B21"/>
    <mergeCell ref="A28:B28"/>
    <mergeCell ref="A31:B31"/>
    <mergeCell ref="A33:B34"/>
    <mergeCell ref="C33:D33"/>
    <mergeCell ref="E33:F33"/>
    <mergeCell ref="AK3:AL3"/>
    <mergeCell ref="AM3:AN3"/>
    <mergeCell ref="A5:B5"/>
    <mergeCell ref="A6:B6"/>
    <mergeCell ref="A11:B11"/>
    <mergeCell ref="A17:B17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A3:B4"/>
    <mergeCell ref="C3:D3"/>
    <mergeCell ref="E3:F3"/>
    <mergeCell ref="G3:H3"/>
    <mergeCell ref="I3:J3"/>
    <mergeCell ref="K3:L3"/>
    <mergeCell ref="W94:X94"/>
    <mergeCell ref="U94:V94"/>
    <mergeCell ref="S94:T94"/>
    <mergeCell ref="M94:N94"/>
    <mergeCell ref="O94:P94"/>
    <mergeCell ref="Q94:R94"/>
  </mergeCells>
  <hyperlinks>
    <hyperlink ref="N1" location="目次!B47" display="戻る"/>
  </hyperlinks>
  <printOptions horizontalCentered="1"/>
  <pageMargins left="0" right="0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8"/>
  <sheetViews>
    <sheetView showGridLines="0" zoomScalePageLayoutView="0" workbookViewId="0" topLeftCell="A1">
      <pane xSplit="2" ySplit="5" topLeftCell="C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3.5"/>
  <cols>
    <col min="1" max="1" width="2.875" style="40" customWidth="1"/>
    <col min="2" max="2" width="16.125" style="40" customWidth="1"/>
    <col min="3" max="4" width="10.625" style="40" customWidth="1"/>
    <col min="5" max="6" width="9.50390625" style="40" customWidth="1"/>
    <col min="7" max="7" width="16.125" style="40" customWidth="1"/>
    <col min="8" max="8" width="8.50390625" style="40" customWidth="1"/>
    <col min="9" max="9" width="10.25390625" style="40" customWidth="1"/>
    <col min="10" max="12" width="7.00390625" style="40" customWidth="1"/>
    <col min="13" max="16384" width="9.00390625" style="40" customWidth="1"/>
  </cols>
  <sheetData>
    <row r="1" spans="1:13" ht="18.75">
      <c r="A1" s="126" t="s">
        <v>204</v>
      </c>
      <c r="B1" s="126"/>
      <c r="C1" s="126"/>
      <c r="D1" s="126"/>
      <c r="E1" s="126"/>
      <c r="F1" s="70" t="s">
        <v>91</v>
      </c>
      <c r="G1" s="126"/>
      <c r="H1" s="126"/>
      <c r="I1" s="126"/>
      <c r="J1" s="126"/>
      <c r="K1" s="126"/>
      <c r="L1" s="126"/>
      <c r="M1" s="127"/>
    </row>
    <row r="2" spans="1:13" ht="12.75" thickBot="1">
      <c r="A2" s="128" t="s">
        <v>109</v>
      </c>
      <c r="B2" s="128"/>
      <c r="C2" s="129"/>
      <c r="D2" s="129"/>
      <c r="E2" s="129"/>
      <c r="F2" s="128"/>
      <c r="G2" s="128"/>
      <c r="H2" s="128"/>
      <c r="I2" s="127"/>
      <c r="J2" s="127"/>
      <c r="K2" s="127"/>
      <c r="L2" s="127"/>
      <c r="M2" s="127"/>
    </row>
    <row r="3" spans="1:13" ht="12.75" customHeight="1" thickBot="1">
      <c r="A3" s="252" t="s">
        <v>205</v>
      </c>
      <c r="B3" s="252"/>
      <c r="C3" s="247" t="s">
        <v>206</v>
      </c>
      <c r="D3" s="247" t="s">
        <v>207</v>
      </c>
      <c r="E3" s="247"/>
      <c r="F3" s="247"/>
      <c r="G3" s="247"/>
      <c r="H3" s="247"/>
      <c r="I3" s="247"/>
      <c r="J3" s="247"/>
      <c r="K3" s="247"/>
      <c r="L3" s="247"/>
      <c r="M3" s="245" t="s">
        <v>208</v>
      </c>
    </row>
    <row r="4" spans="1:13" ht="12.75" customHeight="1" thickBot="1">
      <c r="A4" s="252"/>
      <c r="B4" s="252"/>
      <c r="C4" s="247"/>
      <c r="D4" s="246" t="s">
        <v>209</v>
      </c>
      <c r="E4" s="248" t="s">
        <v>210</v>
      </c>
      <c r="F4" s="246" t="s">
        <v>211</v>
      </c>
      <c r="G4" s="246"/>
      <c r="H4" s="246"/>
      <c r="I4" s="250" t="s">
        <v>212</v>
      </c>
      <c r="J4" s="251" t="s">
        <v>213</v>
      </c>
      <c r="K4" s="251" t="s">
        <v>214</v>
      </c>
      <c r="L4" s="250" t="s">
        <v>215</v>
      </c>
      <c r="M4" s="245"/>
    </row>
    <row r="5" spans="1:13" ht="38.25" customHeight="1">
      <c r="A5" s="252"/>
      <c r="B5" s="252"/>
      <c r="C5" s="247"/>
      <c r="D5" s="247"/>
      <c r="E5" s="249"/>
      <c r="F5" s="130" t="s">
        <v>216</v>
      </c>
      <c r="G5" s="131" t="s">
        <v>217</v>
      </c>
      <c r="H5" s="132" t="s">
        <v>218</v>
      </c>
      <c r="I5" s="250"/>
      <c r="J5" s="251"/>
      <c r="K5" s="251"/>
      <c r="L5" s="250"/>
      <c r="M5" s="245"/>
    </row>
    <row r="6" spans="1:13" ht="14.25" customHeight="1">
      <c r="A6" s="253" t="s">
        <v>219</v>
      </c>
      <c r="B6" s="253"/>
      <c r="C6" s="133">
        <v>7389</v>
      </c>
      <c r="D6" s="133">
        <v>7487</v>
      </c>
      <c r="E6" s="133">
        <v>551</v>
      </c>
      <c r="F6" s="133">
        <v>115</v>
      </c>
      <c r="G6" s="133">
        <v>3</v>
      </c>
      <c r="H6" s="133">
        <v>25</v>
      </c>
      <c r="I6" s="134">
        <v>1</v>
      </c>
      <c r="J6" s="134">
        <v>4662</v>
      </c>
      <c r="K6" s="134">
        <v>1097</v>
      </c>
      <c r="L6" s="134">
        <v>1033</v>
      </c>
      <c r="M6" s="135">
        <v>1285</v>
      </c>
    </row>
    <row r="7" spans="1:13" ht="14.25" customHeight="1">
      <c r="A7" s="136"/>
      <c r="B7" s="137" t="s">
        <v>220</v>
      </c>
      <c r="C7" s="138" t="s">
        <v>157</v>
      </c>
      <c r="D7" s="138" t="s">
        <v>157</v>
      </c>
      <c r="E7" s="138" t="s">
        <v>157</v>
      </c>
      <c r="F7" s="138" t="s">
        <v>157</v>
      </c>
      <c r="G7" s="138" t="s">
        <v>157</v>
      </c>
      <c r="H7" s="138" t="s">
        <v>157</v>
      </c>
      <c r="I7" s="139" t="s">
        <v>157</v>
      </c>
      <c r="J7" s="139" t="s">
        <v>157</v>
      </c>
      <c r="K7" s="139" t="s">
        <v>157</v>
      </c>
      <c r="L7" s="139" t="s">
        <v>157</v>
      </c>
      <c r="M7" s="140" t="s">
        <v>157</v>
      </c>
    </row>
    <row r="8" spans="1:13" ht="14.25" customHeight="1" thickBot="1">
      <c r="A8" s="141"/>
      <c r="B8" s="142" t="s">
        <v>221</v>
      </c>
      <c r="C8" s="143" t="s">
        <v>157</v>
      </c>
      <c r="D8" s="143" t="s">
        <v>157</v>
      </c>
      <c r="E8" s="143" t="s">
        <v>157</v>
      </c>
      <c r="F8" s="143" t="s">
        <v>157</v>
      </c>
      <c r="G8" s="143" t="s">
        <v>157</v>
      </c>
      <c r="H8" s="143" t="s">
        <v>157</v>
      </c>
      <c r="I8" s="144" t="s">
        <v>157</v>
      </c>
      <c r="J8" s="144" t="s">
        <v>157</v>
      </c>
      <c r="K8" s="144" t="s">
        <v>157</v>
      </c>
      <c r="L8" s="144" t="s">
        <v>157</v>
      </c>
      <c r="M8" s="145" t="s">
        <v>157</v>
      </c>
    </row>
    <row r="9" spans="1:13" ht="14.25" customHeight="1">
      <c r="A9" s="244" t="s">
        <v>222</v>
      </c>
      <c r="B9" s="244"/>
      <c r="C9" s="146">
        <v>7007</v>
      </c>
      <c r="D9" s="146">
        <v>6847</v>
      </c>
      <c r="E9" s="146">
        <v>515</v>
      </c>
      <c r="F9" s="146">
        <v>97</v>
      </c>
      <c r="G9" s="146">
        <v>4</v>
      </c>
      <c r="H9" s="146">
        <v>40</v>
      </c>
      <c r="I9" s="147">
        <v>1</v>
      </c>
      <c r="J9" s="147">
        <v>3748</v>
      </c>
      <c r="K9" s="147">
        <v>1015</v>
      </c>
      <c r="L9" s="147">
        <v>1427</v>
      </c>
      <c r="M9" s="148">
        <v>1445</v>
      </c>
    </row>
    <row r="10" spans="1:13" ht="14.25" customHeight="1">
      <c r="A10" s="136"/>
      <c r="B10" s="137" t="s">
        <v>220</v>
      </c>
      <c r="C10" s="138" t="s">
        <v>157</v>
      </c>
      <c r="D10" s="138" t="s">
        <v>157</v>
      </c>
      <c r="E10" s="138" t="s">
        <v>157</v>
      </c>
      <c r="F10" s="138" t="s">
        <v>157</v>
      </c>
      <c r="G10" s="138" t="s">
        <v>157</v>
      </c>
      <c r="H10" s="138" t="s">
        <v>157</v>
      </c>
      <c r="I10" s="139" t="s">
        <v>157</v>
      </c>
      <c r="J10" s="139" t="s">
        <v>157</v>
      </c>
      <c r="K10" s="139" t="s">
        <v>157</v>
      </c>
      <c r="L10" s="139" t="s">
        <v>157</v>
      </c>
      <c r="M10" s="140" t="s">
        <v>157</v>
      </c>
    </row>
    <row r="11" spans="1:13" ht="14.25" customHeight="1" thickBot="1">
      <c r="A11" s="141"/>
      <c r="B11" s="142" t="s">
        <v>221</v>
      </c>
      <c r="C11" s="143" t="s">
        <v>157</v>
      </c>
      <c r="D11" s="143" t="s">
        <v>157</v>
      </c>
      <c r="E11" s="143" t="s">
        <v>157</v>
      </c>
      <c r="F11" s="143" t="s">
        <v>157</v>
      </c>
      <c r="G11" s="143" t="s">
        <v>157</v>
      </c>
      <c r="H11" s="143" t="s">
        <v>157</v>
      </c>
      <c r="I11" s="144" t="s">
        <v>157</v>
      </c>
      <c r="J11" s="144" t="s">
        <v>157</v>
      </c>
      <c r="K11" s="144" t="s">
        <v>157</v>
      </c>
      <c r="L11" s="144" t="s">
        <v>157</v>
      </c>
      <c r="M11" s="145" t="s">
        <v>157</v>
      </c>
    </row>
    <row r="12" spans="1:13" ht="14.25" customHeight="1">
      <c r="A12" s="244" t="s">
        <v>223</v>
      </c>
      <c r="B12" s="244"/>
      <c r="C12" s="146">
        <v>7954</v>
      </c>
      <c r="D12" s="146">
        <v>7963</v>
      </c>
      <c r="E12" s="146">
        <v>755</v>
      </c>
      <c r="F12" s="146">
        <v>138</v>
      </c>
      <c r="G12" s="146">
        <v>4</v>
      </c>
      <c r="H12" s="146">
        <v>17</v>
      </c>
      <c r="I12" s="147">
        <v>0</v>
      </c>
      <c r="J12" s="147">
        <v>3665</v>
      </c>
      <c r="K12" s="147">
        <v>1473</v>
      </c>
      <c r="L12" s="147">
        <v>1911</v>
      </c>
      <c r="M12" s="148">
        <v>1436</v>
      </c>
    </row>
    <row r="13" spans="1:13" ht="14.25" customHeight="1">
      <c r="A13" s="136"/>
      <c r="B13" s="137" t="s">
        <v>220</v>
      </c>
      <c r="C13" s="138" t="s">
        <v>157</v>
      </c>
      <c r="D13" s="138" t="s">
        <v>157</v>
      </c>
      <c r="E13" s="138" t="s">
        <v>157</v>
      </c>
      <c r="F13" s="138" t="s">
        <v>157</v>
      </c>
      <c r="G13" s="138" t="s">
        <v>157</v>
      </c>
      <c r="H13" s="138" t="s">
        <v>157</v>
      </c>
      <c r="I13" s="139" t="s">
        <v>157</v>
      </c>
      <c r="J13" s="139" t="s">
        <v>157</v>
      </c>
      <c r="K13" s="139" t="s">
        <v>157</v>
      </c>
      <c r="L13" s="139" t="s">
        <v>157</v>
      </c>
      <c r="M13" s="140" t="s">
        <v>157</v>
      </c>
    </row>
    <row r="14" spans="1:13" ht="14.25" customHeight="1" thickBot="1">
      <c r="A14" s="141"/>
      <c r="B14" s="142" t="s">
        <v>221</v>
      </c>
      <c r="C14" s="143" t="s">
        <v>157</v>
      </c>
      <c r="D14" s="143" t="s">
        <v>157</v>
      </c>
      <c r="E14" s="143" t="s">
        <v>157</v>
      </c>
      <c r="F14" s="143" t="s">
        <v>157</v>
      </c>
      <c r="G14" s="143" t="s">
        <v>157</v>
      </c>
      <c r="H14" s="143" t="s">
        <v>157</v>
      </c>
      <c r="I14" s="144" t="s">
        <v>157</v>
      </c>
      <c r="J14" s="144" t="s">
        <v>157</v>
      </c>
      <c r="K14" s="144" t="s">
        <v>157</v>
      </c>
      <c r="L14" s="144" t="s">
        <v>157</v>
      </c>
      <c r="M14" s="145" t="s">
        <v>157</v>
      </c>
    </row>
    <row r="15" spans="1:13" ht="14.25" customHeight="1">
      <c r="A15" s="244" t="s">
        <v>103</v>
      </c>
      <c r="B15" s="244"/>
      <c r="C15" s="146">
        <v>7883</v>
      </c>
      <c r="D15" s="146">
        <v>8453</v>
      </c>
      <c r="E15" s="146">
        <v>761</v>
      </c>
      <c r="F15" s="146">
        <v>148</v>
      </c>
      <c r="G15" s="146">
        <v>7</v>
      </c>
      <c r="H15" s="146">
        <v>22</v>
      </c>
      <c r="I15" s="147">
        <v>1</v>
      </c>
      <c r="J15" s="147">
        <v>4454</v>
      </c>
      <c r="K15" s="147">
        <v>1257</v>
      </c>
      <c r="L15" s="147">
        <v>1803</v>
      </c>
      <c r="M15" s="148">
        <v>866</v>
      </c>
    </row>
    <row r="16" spans="1:13" ht="14.25" customHeight="1">
      <c r="A16" s="136"/>
      <c r="B16" s="137" t="s">
        <v>220</v>
      </c>
      <c r="C16" s="133">
        <v>1449</v>
      </c>
      <c r="D16" s="133">
        <v>1493</v>
      </c>
      <c r="E16" s="133">
        <v>115</v>
      </c>
      <c r="F16" s="133">
        <v>123</v>
      </c>
      <c r="G16" s="133">
        <v>7</v>
      </c>
      <c r="H16" s="133">
        <v>22</v>
      </c>
      <c r="I16" s="134">
        <v>1</v>
      </c>
      <c r="J16" s="134">
        <v>222</v>
      </c>
      <c r="K16" s="134">
        <v>565</v>
      </c>
      <c r="L16" s="134">
        <v>438</v>
      </c>
      <c r="M16" s="135">
        <v>386</v>
      </c>
    </row>
    <row r="17" spans="1:13" ht="14.25" customHeight="1" thickBot="1">
      <c r="A17" s="141"/>
      <c r="B17" s="142" t="s">
        <v>221</v>
      </c>
      <c r="C17" s="149">
        <v>6434</v>
      </c>
      <c r="D17" s="149">
        <v>6960</v>
      </c>
      <c r="E17" s="149">
        <v>646</v>
      </c>
      <c r="F17" s="149">
        <v>25</v>
      </c>
      <c r="G17" s="149">
        <v>0</v>
      </c>
      <c r="H17" s="149">
        <v>0</v>
      </c>
      <c r="I17" s="150">
        <v>0</v>
      </c>
      <c r="J17" s="150">
        <v>4232</v>
      </c>
      <c r="K17" s="150">
        <v>692</v>
      </c>
      <c r="L17" s="150">
        <v>1365</v>
      </c>
      <c r="M17" s="151">
        <v>480</v>
      </c>
    </row>
    <row r="18" spans="1:13" ht="14.25" customHeight="1">
      <c r="A18" s="244" t="s">
        <v>224</v>
      </c>
      <c r="B18" s="244"/>
      <c r="C18" s="146">
        <v>8771</v>
      </c>
      <c r="D18" s="146">
        <v>8017</v>
      </c>
      <c r="E18" s="146">
        <v>734</v>
      </c>
      <c r="F18" s="146">
        <v>150</v>
      </c>
      <c r="G18" s="146">
        <v>2</v>
      </c>
      <c r="H18" s="146">
        <v>25</v>
      </c>
      <c r="I18" s="147">
        <v>7</v>
      </c>
      <c r="J18" s="147">
        <v>4053</v>
      </c>
      <c r="K18" s="147">
        <v>1342</v>
      </c>
      <c r="L18" s="147">
        <v>1704</v>
      </c>
      <c r="M18" s="148">
        <v>1620</v>
      </c>
    </row>
    <row r="19" spans="1:13" ht="14.25" customHeight="1">
      <c r="A19" s="136"/>
      <c r="B19" s="137" t="s">
        <v>220</v>
      </c>
      <c r="C19" s="133">
        <v>1595</v>
      </c>
      <c r="D19" s="133">
        <v>1538</v>
      </c>
      <c r="E19" s="133">
        <v>153</v>
      </c>
      <c r="F19" s="133">
        <v>127</v>
      </c>
      <c r="G19" s="133">
        <v>2</v>
      </c>
      <c r="H19" s="133">
        <v>25</v>
      </c>
      <c r="I19" s="134">
        <v>7</v>
      </c>
      <c r="J19" s="134">
        <v>252</v>
      </c>
      <c r="K19" s="134">
        <v>590</v>
      </c>
      <c r="L19" s="134">
        <v>382</v>
      </c>
      <c r="M19" s="135">
        <v>443</v>
      </c>
    </row>
    <row r="20" spans="1:13" ht="14.25" customHeight="1" thickBot="1">
      <c r="A20" s="141"/>
      <c r="B20" s="142" t="s">
        <v>221</v>
      </c>
      <c r="C20" s="149">
        <v>7176</v>
      </c>
      <c r="D20" s="149">
        <v>6479</v>
      </c>
      <c r="E20" s="149">
        <v>581</v>
      </c>
      <c r="F20" s="149">
        <v>23</v>
      </c>
      <c r="G20" s="149">
        <v>0</v>
      </c>
      <c r="H20" s="149">
        <v>0</v>
      </c>
      <c r="I20" s="150">
        <v>0</v>
      </c>
      <c r="J20" s="150">
        <v>3801</v>
      </c>
      <c r="K20" s="150">
        <v>752</v>
      </c>
      <c r="L20" s="150">
        <v>1322</v>
      </c>
      <c r="M20" s="151">
        <v>1177</v>
      </c>
    </row>
    <row r="21" spans="1:13" ht="14.25" customHeight="1">
      <c r="A21" s="244" t="s">
        <v>225</v>
      </c>
      <c r="B21" s="244"/>
      <c r="C21" s="146">
        <v>9814</v>
      </c>
      <c r="D21" s="146">
        <v>9698</v>
      </c>
      <c r="E21" s="146">
        <v>878</v>
      </c>
      <c r="F21" s="146">
        <v>178</v>
      </c>
      <c r="G21" s="146">
        <v>4</v>
      </c>
      <c r="H21" s="146">
        <v>55</v>
      </c>
      <c r="I21" s="147">
        <v>1</v>
      </c>
      <c r="J21" s="147">
        <v>5078</v>
      </c>
      <c r="K21" s="147">
        <v>1636</v>
      </c>
      <c r="L21" s="147">
        <v>1868</v>
      </c>
      <c r="M21" s="148">
        <v>1736</v>
      </c>
    </row>
    <row r="22" spans="1:13" ht="14.25" customHeight="1">
      <c r="A22" s="136"/>
      <c r="B22" s="137" t="s">
        <v>220</v>
      </c>
      <c r="C22" s="133">
        <v>1670</v>
      </c>
      <c r="D22" s="133">
        <v>1531</v>
      </c>
      <c r="E22" s="133">
        <v>113</v>
      </c>
      <c r="F22" s="133">
        <v>113</v>
      </c>
      <c r="G22" s="133">
        <v>4</v>
      </c>
      <c r="H22" s="133">
        <v>54</v>
      </c>
      <c r="I22" s="134">
        <v>1</v>
      </c>
      <c r="J22" s="134">
        <v>304</v>
      </c>
      <c r="K22" s="134">
        <v>539</v>
      </c>
      <c r="L22" s="134">
        <v>403</v>
      </c>
      <c r="M22" s="135">
        <v>582</v>
      </c>
    </row>
    <row r="23" spans="1:13" ht="14.25" customHeight="1" thickBot="1">
      <c r="A23" s="141"/>
      <c r="B23" s="142" t="s">
        <v>221</v>
      </c>
      <c r="C23" s="149">
        <v>8144</v>
      </c>
      <c r="D23" s="149">
        <v>8167</v>
      </c>
      <c r="E23" s="149">
        <v>765</v>
      </c>
      <c r="F23" s="149">
        <v>65</v>
      </c>
      <c r="G23" s="149">
        <v>0</v>
      </c>
      <c r="H23" s="149">
        <v>1</v>
      </c>
      <c r="I23" s="150">
        <v>0</v>
      </c>
      <c r="J23" s="150">
        <v>4774</v>
      </c>
      <c r="K23" s="150">
        <v>1097</v>
      </c>
      <c r="L23" s="150">
        <v>1465</v>
      </c>
      <c r="M23" s="151">
        <v>1154</v>
      </c>
    </row>
    <row r="24" spans="1:13" ht="14.25" customHeight="1">
      <c r="A24" s="244" t="s">
        <v>226</v>
      </c>
      <c r="B24" s="244"/>
      <c r="C24" s="146">
        <v>8586</v>
      </c>
      <c r="D24" s="146">
        <v>8552</v>
      </c>
      <c r="E24" s="146">
        <v>776</v>
      </c>
      <c r="F24" s="146">
        <v>153</v>
      </c>
      <c r="G24" s="146">
        <v>0</v>
      </c>
      <c r="H24" s="146">
        <v>28</v>
      </c>
      <c r="I24" s="147">
        <v>0</v>
      </c>
      <c r="J24" s="147">
        <v>4424</v>
      </c>
      <c r="K24" s="147">
        <v>1492</v>
      </c>
      <c r="L24" s="147">
        <v>1679</v>
      </c>
      <c r="M24" s="148">
        <v>1760</v>
      </c>
    </row>
    <row r="25" spans="1:13" ht="14.25" customHeight="1">
      <c r="A25" s="136"/>
      <c r="B25" s="137" t="s">
        <v>220</v>
      </c>
      <c r="C25" s="133">
        <v>1785</v>
      </c>
      <c r="D25" s="133">
        <v>1952</v>
      </c>
      <c r="E25" s="133">
        <v>156</v>
      </c>
      <c r="F25" s="133">
        <v>105</v>
      </c>
      <c r="G25" s="133">
        <v>0</v>
      </c>
      <c r="H25" s="133">
        <v>27</v>
      </c>
      <c r="I25" s="134">
        <v>0</v>
      </c>
      <c r="J25" s="134">
        <v>716</v>
      </c>
      <c r="K25" s="134">
        <v>588</v>
      </c>
      <c r="L25" s="134">
        <v>360</v>
      </c>
      <c r="M25" s="135">
        <v>415</v>
      </c>
    </row>
    <row r="26" spans="1:13" ht="14.25" customHeight="1" thickBot="1">
      <c r="A26" s="141"/>
      <c r="B26" s="142" t="s">
        <v>221</v>
      </c>
      <c r="C26" s="149">
        <v>6801</v>
      </c>
      <c r="D26" s="149">
        <v>6600</v>
      </c>
      <c r="E26" s="149">
        <v>620</v>
      </c>
      <c r="F26" s="149">
        <v>48</v>
      </c>
      <c r="G26" s="149">
        <v>0</v>
      </c>
      <c r="H26" s="149">
        <v>1</v>
      </c>
      <c r="I26" s="150">
        <v>0</v>
      </c>
      <c r="J26" s="150">
        <v>3708</v>
      </c>
      <c r="K26" s="150">
        <v>904</v>
      </c>
      <c r="L26" s="150">
        <v>1319</v>
      </c>
      <c r="M26" s="151">
        <v>1355</v>
      </c>
    </row>
    <row r="27" spans="1:13" ht="14.25" customHeight="1">
      <c r="A27" s="244" t="s">
        <v>227</v>
      </c>
      <c r="B27" s="244"/>
      <c r="C27" s="146">
        <v>8760</v>
      </c>
      <c r="D27" s="146">
        <v>8630</v>
      </c>
      <c r="E27" s="146">
        <v>752</v>
      </c>
      <c r="F27" s="146">
        <v>158</v>
      </c>
      <c r="G27" s="146">
        <v>1</v>
      </c>
      <c r="H27" s="146">
        <v>41</v>
      </c>
      <c r="I27" s="147">
        <v>0</v>
      </c>
      <c r="J27" s="147">
        <v>4884</v>
      </c>
      <c r="K27" s="147">
        <v>1236</v>
      </c>
      <c r="L27" s="147">
        <v>1558</v>
      </c>
      <c r="M27" s="148">
        <v>1900</v>
      </c>
    </row>
    <row r="28" spans="1:13" ht="14.25" customHeight="1">
      <c r="A28" s="136"/>
      <c r="B28" s="137" t="s">
        <v>220</v>
      </c>
      <c r="C28" s="133">
        <v>1913</v>
      </c>
      <c r="D28" s="133">
        <v>1867</v>
      </c>
      <c r="E28" s="133">
        <v>151</v>
      </c>
      <c r="F28" s="133">
        <v>131</v>
      </c>
      <c r="G28" s="133">
        <v>1</v>
      </c>
      <c r="H28" s="133">
        <v>38</v>
      </c>
      <c r="I28" s="134">
        <v>0</v>
      </c>
      <c r="J28" s="134">
        <v>670</v>
      </c>
      <c r="K28" s="134">
        <v>474</v>
      </c>
      <c r="L28" s="134">
        <v>402</v>
      </c>
      <c r="M28" s="135">
        <v>461</v>
      </c>
    </row>
    <row r="29" spans="1:13" ht="14.25" customHeight="1" thickBot="1">
      <c r="A29" s="141"/>
      <c r="B29" s="142" t="s">
        <v>221</v>
      </c>
      <c r="C29" s="149">
        <v>6847</v>
      </c>
      <c r="D29" s="149">
        <v>6763</v>
      </c>
      <c r="E29" s="149">
        <v>601</v>
      </c>
      <c r="F29" s="149">
        <v>27</v>
      </c>
      <c r="G29" s="149">
        <v>0</v>
      </c>
      <c r="H29" s="149">
        <v>3</v>
      </c>
      <c r="I29" s="150">
        <v>0</v>
      </c>
      <c r="J29" s="150">
        <v>4214</v>
      </c>
      <c r="K29" s="150">
        <v>762</v>
      </c>
      <c r="L29" s="150">
        <v>1156</v>
      </c>
      <c r="M29" s="151">
        <v>1439</v>
      </c>
    </row>
    <row r="30" spans="1:13" ht="14.25" customHeight="1">
      <c r="A30" s="244" t="s">
        <v>228</v>
      </c>
      <c r="B30" s="244"/>
      <c r="C30" s="146">
        <v>8126</v>
      </c>
      <c r="D30" s="146">
        <v>8008</v>
      </c>
      <c r="E30" s="146">
        <v>550</v>
      </c>
      <c r="F30" s="146">
        <v>168</v>
      </c>
      <c r="G30" s="146">
        <v>0</v>
      </c>
      <c r="H30" s="146">
        <v>42</v>
      </c>
      <c r="I30" s="147">
        <v>0</v>
      </c>
      <c r="J30" s="147">
        <v>3916</v>
      </c>
      <c r="K30" s="147">
        <v>1644</v>
      </c>
      <c r="L30" s="147">
        <v>1688</v>
      </c>
      <c r="M30" s="148">
        <v>2018</v>
      </c>
    </row>
    <row r="31" spans="1:13" ht="14.25" customHeight="1">
      <c r="A31" s="136"/>
      <c r="B31" s="137" t="s">
        <v>220</v>
      </c>
      <c r="C31" s="133">
        <v>2081</v>
      </c>
      <c r="D31" s="133">
        <v>1862</v>
      </c>
      <c r="E31" s="133">
        <v>136</v>
      </c>
      <c r="F31" s="133">
        <v>115</v>
      </c>
      <c r="G31" s="133">
        <v>0</v>
      </c>
      <c r="H31" s="133">
        <v>42</v>
      </c>
      <c r="I31" s="134">
        <v>0</v>
      </c>
      <c r="J31" s="134">
        <v>564</v>
      </c>
      <c r="K31" s="134">
        <v>632</v>
      </c>
      <c r="L31" s="134">
        <v>373</v>
      </c>
      <c r="M31" s="135">
        <v>680</v>
      </c>
    </row>
    <row r="32" spans="1:13" ht="14.25" customHeight="1" thickBot="1">
      <c r="A32" s="141"/>
      <c r="B32" s="142" t="s">
        <v>221</v>
      </c>
      <c r="C32" s="149">
        <v>6045</v>
      </c>
      <c r="D32" s="149">
        <v>6146</v>
      </c>
      <c r="E32" s="149">
        <v>414</v>
      </c>
      <c r="F32" s="149">
        <v>53</v>
      </c>
      <c r="G32" s="149">
        <v>0</v>
      </c>
      <c r="H32" s="149">
        <v>0</v>
      </c>
      <c r="I32" s="150">
        <v>0</v>
      </c>
      <c r="J32" s="150">
        <v>3352</v>
      </c>
      <c r="K32" s="150">
        <v>1012</v>
      </c>
      <c r="L32" s="150">
        <v>1315</v>
      </c>
      <c r="M32" s="151">
        <v>1338</v>
      </c>
    </row>
    <row r="33" spans="1:13" ht="14.25" customHeight="1">
      <c r="A33" s="244" t="s">
        <v>229</v>
      </c>
      <c r="B33" s="244"/>
      <c r="C33" s="146">
        <v>4485</v>
      </c>
      <c r="D33" s="146">
        <v>5513</v>
      </c>
      <c r="E33" s="146">
        <v>448</v>
      </c>
      <c r="F33" s="146">
        <v>127</v>
      </c>
      <c r="G33" s="146">
        <v>0</v>
      </c>
      <c r="H33" s="146">
        <v>30</v>
      </c>
      <c r="I33" s="147">
        <v>6</v>
      </c>
      <c r="J33" s="147">
        <v>827</v>
      </c>
      <c r="K33" s="147">
        <v>3018</v>
      </c>
      <c r="L33" s="147">
        <v>1057</v>
      </c>
      <c r="M33" s="148">
        <v>990</v>
      </c>
    </row>
    <row r="34" spans="1:13" ht="14.25" customHeight="1">
      <c r="A34" s="136"/>
      <c r="B34" s="137" t="s">
        <v>220</v>
      </c>
      <c r="C34" s="133">
        <v>1686</v>
      </c>
      <c r="D34" s="133">
        <v>1874</v>
      </c>
      <c r="E34" s="133">
        <v>128</v>
      </c>
      <c r="F34" s="133">
        <v>96</v>
      </c>
      <c r="G34" s="133">
        <v>0</v>
      </c>
      <c r="H34" s="133">
        <v>30</v>
      </c>
      <c r="I34" s="134">
        <v>6</v>
      </c>
      <c r="J34" s="134">
        <v>486</v>
      </c>
      <c r="K34" s="134">
        <v>790</v>
      </c>
      <c r="L34" s="134">
        <v>338</v>
      </c>
      <c r="M34" s="135">
        <v>492</v>
      </c>
    </row>
    <row r="35" spans="1:13" ht="14.25" customHeight="1" thickBot="1">
      <c r="A35" s="141"/>
      <c r="B35" s="142" t="s">
        <v>221</v>
      </c>
      <c r="C35" s="149">
        <v>2799</v>
      </c>
      <c r="D35" s="149">
        <v>3639</v>
      </c>
      <c r="E35" s="149">
        <v>320</v>
      </c>
      <c r="F35" s="149">
        <v>31</v>
      </c>
      <c r="G35" s="149">
        <v>0</v>
      </c>
      <c r="H35" s="149">
        <v>0</v>
      </c>
      <c r="I35" s="150">
        <v>0</v>
      </c>
      <c r="J35" s="150">
        <v>341</v>
      </c>
      <c r="K35" s="150">
        <v>2228</v>
      </c>
      <c r="L35" s="150">
        <v>719</v>
      </c>
      <c r="M35" s="151">
        <v>498</v>
      </c>
    </row>
    <row r="36" spans="1:13" ht="14.25" customHeight="1">
      <c r="A36" s="244" t="s">
        <v>230</v>
      </c>
      <c r="B36" s="244"/>
      <c r="C36" s="146">
        <v>4038</v>
      </c>
      <c r="D36" s="146">
        <v>4018</v>
      </c>
      <c r="E36" s="146">
        <v>374</v>
      </c>
      <c r="F36" s="146">
        <v>145</v>
      </c>
      <c r="G36" s="146">
        <v>2</v>
      </c>
      <c r="H36" s="146">
        <v>15</v>
      </c>
      <c r="I36" s="147">
        <v>1</v>
      </c>
      <c r="J36" s="147">
        <v>408</v>
      </c>
      <c r="K36" s="147">
        <v>2331</v>
      </c>
      <c r="L36" s="147">
        <v>742</v>
      </c>
      <c r="M36" s="148">
        <v>1010</v>
      </c>
    </row>
    <row r="37" spans="1:13" ht="14.25" customHeight="1">
      <c r="A37" s="136"/>
      <c r="B37" s="137" t="s">
        <v>220</v>
      </c>
      <c r="C37" s="133">
        <v>1480</v>
      </c>
      <c r="D37" s="133">
        <v>1610</v>
      </c>
      <c r="E37" s="133">
        <v>88</v>
      </c>
      <c r="F37" s="133">
        <v>107</v>
      </c>
      <c r="G37" s="133">
        <v>2</v>
      </c>
      <c r="H37" s="133">
        <v>15</v>
      </c>
      <c r="I37" s="134">
        <v>1</v>
      </c>
      <c r="J37" s="134">
        <v>334</v>
      </c>
      <c r="K37" s="134">
        <v>783</v>
      </c>
      <c r="L37" s="134">
        <v>280</v>
      </c>
      <c r="M37" s="135">
        <v>362</v>
      </c>
    </row>
    <row r="38" spans="1:13" ht="14.25" customHeight="1" thickBot="1">
      <c r="A38" s="141"/>
      <c r="B38" s="142" t="s">
        <v>221</v>
      </c>
      <c r="C38" s="149">
        <v>2558</v>
      </c>
      <c r="D38" s="149">
        <v>2408</v>
      </c>
      <c r="E38" s="149">
        <v>286</v>
      </c>
      <c r="F38" s="149">
        <v>38</v>
      </c>
      <c r="G38" s="149">
        <v>0</v>
      </c>
      <c r="H38" s="149">
        <v>0</v>
      </c>
      <c r="I38" s="150">
        <v>0</v>
      </c>
      <c r="J38" s="150">
        <v>74</v>
      </c>
      <c r="K38" s="150">
        <v>1548</v>
      </c>
      <c r="L38" s="150">
        <v>462</v>
      </c>
      <c r="M38" s="151">
        <v>648</v>
      </c>
    </row>
    <row r="39" spans="1:13" ht="14.25" customHeight="1">
      <c r="A39" s="244" t="s">
        <v>231</v>
      </c>
      <c r="B39" s="244"/>
      <c r="C39" s="146">
        <v>4103</v>
      </c>
      <c r="D39" s="146">
        <v>3942</v>
      </c>
      <c r="E39" s="146">
        <v>383</v>
      </c>
      <c r="F39" s="146">
        <v>127</v>
      </c>
      <c r="G39" s="146">
        <v>0</v>
      </c>
      <c r="H39" s="146">
        <v>16</v>
      </c>
      <c r="I39" s="147">
        <v>3</v>
      </c>
      <c r="J39" s="147">
        <v>373</v>
      </c>
      <c r="K39" s="147">
        <v>2246</v>
      </c>
      <c r="L39" s="147">
        <v>794</v>
      </c>
      <c r="M39" s="148">
        <v>1171</v>
      </c>
    </row>
    <row r="40" spans="1:13" ht="14.25" customHeight="1">
      <c r="A40" s="136"/>
      <c r="B40" s="137" t="s">
        <v>220</v>
      </c>
      <c r="C40" s="133">
        <v>1574</v>
      </c>
      <c r="D40" s="133">
        <v>1378</v>
      </c>
      <c r="E40" s="133">
        <v>97</v>
      </c>
      <c r="F40" s="133">
        <v>90</v>
      </c>
      <c r="G40" s="133">
        <v>0</v>
      </c>
      <c r="H40" s="133">
        <v>14</v>
      </c>
      <c r="I40" s="134">
        <v>3</v>
      </c>
      <c r="J40" s="134">
        <v>335</v>
      </c>
      <c r="K40" s="134">
        <v>499</v>
      </c>
      <c r="L40" s="134">
        <v>340</v>
      </c>
      <c r="M40" s="135">
        <v>558</v>
      </c>
    </row>
    <row r="41" spans="1:13" ht="14.25" customHeight="1" thickBot="1">
      <c r="A41" s="141"/>
      <c r="B41" s="142" t="s">
        <v>221</v>
      </c>
      <c r="C41" s="149">
        <v>2529</v>
      </c>
      <c r="D41" s="149">
        <v>2564</v>
      </c>
      <c r="E41" s="149">
        <v>286</v>
      </c>
      <c r="F41" s="149">
        <v>37</v>
      </c>
      <c r="G41" s="149">
        <v>0</v>
      </c>
      <c r="H41" s="149">
        <v>2</v>
      </c>
      <c r="I41" s="150">
        <v>0</v>
      </c>
      <c r="J41" s="150">
        <v>38</v>
      </c>
      <c r="K41" s="150">
        <v>1747</v>
      </c>
      <c r="L41" s="150">
        <v>454</v>
      </c>
      <c r="M41" s="151">
        <v>613</v>
      </c>
    </row>
    <row r="42" spans="1:13" ht="14.25" customHeight="1">
      <c r="A42" s="244" t="s">
        <v>232</v>
      </c>
      <c r="B42" s="244"/>
      <c r="C42" s="146">
        <v>3779</v>
      </c>
      <c r="D42" s="146">
        <v>4064</v>
      </c>
      <c r="E42" s="146">
        <v>445</v>
      </c>
      <c r="F42" s="146">
        <v>90</v>
      </c>
      <c r="G42" s="146">
        <v>2</v>
      </c>
      <c r="H42" s="146">
        <v>11</v>
      </c>
      <c r="I42" s="147">
        <v>2</v>
      </c>
      <c r="J42" s="147">
        <v>405</v>
      </c>
      <c r="K42" s="147">
        <v>2267</v>
      </c>
      <c r="L42" s="147">
        <v>842</v>
      </c>
      <c r="M42" s="148">
        <v>886</v>
      </c>
    </row>
    <row r="43" spans="1:13" ht="14.25" customHeight="1">
      <c r="A43" s="136"/>
      <c r="B43" s="137" t="s">
        <v>220</v>
      </c>
      <c r="C43" s="133">
        <v>1218</v>
      </c>
      <c r="D43" s="133">
        <v>1390</v>
      </c>
      <c r="E43" s="133">
        <v>141</v>
      </c>
      <c r="F43" s="133">
        <v>65</v>
      </c>
      <c r="G43" s="133">
        <v>2</v>
      </c>
      <c r="H43" s="133">
        <v>11</v>
      </c>
      <c r="I43" s="134">
        <v>2</v>
      </c>
      <c r="J43" s="134">
        <v>338</v>
      </c>
      <c r="K43" s="134">
        <v>584</v>
      </c>
      <c r="L43" s="134">
        <v>247</v>
      </c>
      <c r="M43" s="135">
        <v>386</v>
      </c>
    </row>
    <row r="44" spans="1:13" ht="14.25" customHeight="1" thickBot="1">
      <c r="A44" s="141"/>
      <c r="B44" s="142" t="s">
        <v>221</v>
      </c>
      <c r="C44" s="149">
        <v>2561</v>
      </c>
      <c r="D44" s="149">
        <v>2674</v>
      </c>
      <c r="E44" s="149">
        <v>304</v>
      </c>
      <c r="F44" s="149">
        <v>25</v>
      </c>
      <c r="G44" s="149">
        <v>0</v>
      </c>
      <c r="H44" s="149">
        <v>0</v>
      </c>
      <c r="I44" s="150">
        <v>0</v>
      </c>
      <c r="J44" s="150">
        <v>67</v>
      </c>
      <c r="K44" s="150">
        <v>1683</v>
      </c>
      <c r="L44" s="150">
        <v>595</v>
      </c>
      <c r="M44" s="151">
        <v>500</v>
      </c>
    </row>
    <row r="45" spans="1:13" ht="14.25" customHeight="1">
      <c r="A45" s="244" t="s">
        <v>233</v>
      </c>
      <c r="B45" s="244"/>
      <c r="C45" s="146">
        <v>4012</v>
      </c>
      <c r="D45" s="146">
        <v>4243</v>
      </c>
      <c r="E45" s="146">
        <v>559</v>
      </c>
      <c r="F45" s="146">
        <v>120</v>
      </c>
      <c r="G45" s="146">
        <v>1</v>
      </c>
      <c r="H45" s="146">
        <v>20</v>
      </c>
      <c r="I45" s="147">
        <v>1</v>
      </c>
      <c r="J45" s="147">
        <v>425</v>
      </c>
      <c r="K45" s="147">
        <v>2197</v>
      </c>
      <c r="L45" s="147">
        <v>920</v>
      </c>
      <c r="M45" s="148">
        <v>655</v>
      </c>
    </row>
    <row r="46" spans="1:13" ht="14.25" customHeight="1">
      <c r="A46" s="136"/>
      <c r="B46" s="137" t="s">
        <v>220</v>
      </c>
      <c r="C46" s="133">
        <v>1446</v>
      </c>
      <c r="D46" s="133">
        <v>1557</v>
      </c>
      <c r="E46" s="133">
        <v>95</v>
      </c>
      <c r="F46" s="133">
        <v>90</v>
      </c>
      <c r="G46" s="133">
        <v>1</v>
      </c>
      <c r="H46" s="133">
        <v>20</v>
      </c>
      <c r="I46" s="134">
        <v>1</v>
      </c>
      <c r="J46" s="134">
        <v>364</v>
      </c>
      <c r="K46" s="134">
        <v>600</v>
      </c>
      <c r="L46" s="134">
        <v>386</v>
      </c>
      <c r="M46" s="135">
        <v>275</v>
      </c>
    </row>
    <row r="47" spans="1:13" ht="14.25" customHeight="1" thickBot="1">
      <c r="A47" s="141"/>
      <c r="B47" s="142" t="s">
        <v>221</v>
      </c>
      <c r="C47" s="149">
        <v>2566</v>
      </c>
      <c r="D47" s="149">
        <v>2686</v>
      </c>
      <c r="E47" s="149">
        <v>464</v>
      </c>
      <c r="F47" s="149">
        <v>30</v>
      </c>
      <c r="G47" s="149">
        <v>0</v>
      </c>
      <c r="H47" s="149">
        <v>0</v>
      </c>
      <c r="I47" s="150">
        <v>0</v>
      </c>
      <c r="J47" s="150">
        <v>61</v>
      </c>
      <c r="K47" s="150">
        <v>1597</v>
      </c>
      <c r="L47" s="150">
        <v>534</v>
      </c>
      <c r="M47" s="151">
        <v>380</v>
      </c>
    </row>
    <row r="48" spans="1:13" ht="14.25" customHeight="1">
      <c r="A48" s="244" t="s">
        <v>234</v>
      </c>
      <c r="B48" s="244"/>
      <c r="C48" s="146">
        <v>4633</v>
      </c>
      <c r="D48" s="146">
        <v>4429</v>
      </c>
      <c r="E48" s="146">
        <v>533</v>
      </c>
      <c r="F48" s="146">
        <v>159</v>
      </c>
      <c r="G48" s="146">
        <v>3</v>
      </c>
      <c r="H48" s="146">
        <v>24</v>
      </c>
      <c r="I48" s="147">
        <v>2</v>
      </c>
      <c r="J48" s="147">
        <v>484</v>
      </c>
      <c r="K48" s="147">
        <v>2224</v>
      </c>
      <c r="L48" s="147">
        <v>1000</v>
      </c>
      <c r="M48" s="148">
        <v>859</v>
      </c>
    </row>
    <row r="49" spans="1:13" ht="14.25" customHeight="1">
      <c r="A49" s="136"/>
      <c r="B49" s="137" t="s">
        <v>220</v>
      </c>
      <c r="C49" s="133">
        <v>1777</v>
      </c>
      <c r="D49" s="133">
        <v>1600</v>
      </c>
      <c r="E49" s="133">
        <v>69</v>
      </c>
      <c r="F49" s="133">
        <v>117</v>
      </c>
      <c r="G49" s="133">
        <v>3</v>
      </c>
      <c r="H49" s="133">
        <v>24</v>
      </c>
      <c r="I49" s="134">
        <v>2</v>
      </c>
      <c r="J49" s="134">
        <v>400</v>
      </c>
      <c r="K49" s="134">
        <v>585</v>
      </c>
      <c r="L49" s="134">
        <v>400</v>
      </c>
      <c r="M49" s="135">
        <v>452</v>
      </c>
    </row>
    <row r="50" spans="1:13" ht="14.25" customHeight="1" thickBot="1">
      <c r="A50" s="141"/>
      <c r="B50" s="142" t="s">
        <v>221</v>
      </c>
      <c r="C50" s="149">
        <v>2856</v>
      </c>
      <c r="D50" s="149">
        <v>2829</v>
      </c>
      <c r="E50" s="149">
        <v>464</v>
      </c>
      <c r="F50" s="149">
        <v>42</v>
      </c>
      <c r="G50" s="149">
        <v>0</v>
      </c>
      <c r="H50" s="149">
        <v>0</v>
      </c>
      <c r="I50" s="150">
        <v>0</v>
      </c>
      <c r="J50" s="150">
        <v>84</v>
      </c>
      <c r="K50" s="150">
        <v>1639</v>
      </c>
      <c r="L50" s="150">
        <v>600</v>
      </c>
      <c r="M50" s="151">
        <v>407</v>
      </c>
    </row>
    <row r="51" spans="1:13" ht="14.25" customHeight="1">
      <c r="A51" s="244" t="s">
        <v>235</v>
      </c>
      <c r="B51" s="244"/>
      <c r="C51" s="146">
        <v>4761</v>
      </c>
      <c r="D51" s="146">
        <v>4745</v>
      </c>
      <c r="E51" s="146">
        <v>634</v>
      </c>
      <c r="F51" s="146">
        <v>394</v>
      </c>
      <c r="G51" s="146">
        <v>1</v>
      </c>
      <c r="H51" s="146">
        <v>40</v>
      </c>
      <c r="I51" s="147">
        <v>2</v>
      </c>
      <c r="J51" s="147">
        <v>564</v>
      </c>
      <c r="K51" s="147">
        <v>2013</v>
      </c>
      <c r="L51" s="147">
        <v>1097</v>
      </c>
      <c r="M51" s="148">
        <v>875</v>
      </c>
    </row>
    <row r="52" spans="1:13" ht="14.25" customHeight="1">
      <c r="A52" s="136"/>
      <c r="B52" s="137" t="s">
        <v>220</v>
      </c>
      <c r="C52" s="133">
        <v>1632</v>
      </c>
      <c r="D52" s="133">
        <v>1721</v>
      </c>
      <c r="E52" s="133">
        <v>101</v>
      </c>
      <c r="F52" s="133">
        <v>149</v>
      </c>
      <c r="G52" s="133">
        <v>1</v>
      </c>
      <c r="H52" s="133">
        <v>36</v>
      </c>
      <c r="I52" s="134">
        <v>2</v>
      </c>
      <c r="J52" s="134">
        <v>467</v>
      </c>
      <c r="K52" s="134">
        <v>524</v>
      </c>
      <c r="L52" s="134">
        <v>441</v>
      </c>
      <c r="M52" s="135">
        <v>363</v>
      </c>
    </row>
    <row r="53" spans="1:13" ht="14.25" customHeight="1" thickBot="1">
      <c r="A53" s="141"/>
      <c r="B53" s="142" t="s">
        <v>221</v>
      </c>
      <c r="C53" s="149">
        <v>3129</v>
      </c>
      <c r="D53" s="149">
        <v>3024</v>
      </c>
      <c r="E53" s="149">
        <v>533</v>
      </c>
      <c r="F53" s="149">
        <v>245</v>
      </c>
      <c r="G53" s="149">
        <v>0</v>
      </c>
      <c r="H53" s="149">
        <v>4</v>
      </c>
      <c r="I53" s="150">
        <v>0</v>
      </c>
      <c r="J53" s="150">
        <v>97</v>
      </c>
      <c r="K53" s="150">
        <v>1489</v>
      </c>
      <c r="L53" s="150">
        <v>656</v>
      </c>
      <c r="M53" s="151">
        <v>512</v>
      </c>
    </row>
    <row r="54" spans="1:13" ht="14.25" customHeight="1">
      <c r="A54" s="244" t="s">
        <v>236</v>
      </c>
      <c r="B54" s="244"/>
      <c r="C54" s="146">
        <v>4887</v>
      </c>
      <c r="D54" s="146">
        <v>5012</v>
      </c>
      <c r="E54" s="146">
        <v>650</v>
      </c>
      <c r="F54" s="146">
        <v>582</v>
      </c>
      <c r="G54" s="146">
        <v>0</v>
      </c>
      <c r="H54" s="146">
        <v>27</v>
      </c>
      <c r="I54" s="147">
        <v>4</v>
      </c>
      <c r="J54" s="147">
        <v>493</v>
      </c>
      <c r="K54" s="147">
        <v>2225</v>
      </c>
      <c r="L54" s="147">
        <v>1031</v>
      </c>
      <c r="M54" s="148">
        <v>750</v>
      </c>
    </row>
    <row r="55" spans="1:13" ht="14.25" customHeight="1">
      <c r="A55" s="136"/>
      <c r="B55" s="137" t="s">
        <v>220</v>
      </c>
      <c r="C55" s="133">
        <v>1802</v>
      </c>
      <c r="D55" s="133">
        <v>1787</v>
      </c>
      <c r="E55" s="133">
        <v>94</v>
      </c>
      <c r="F55" s="133">
        <v>200</v>
      </c>
      <c r="G55" s="133">
        <v>0</v>
      </c>
      <c r="H55" s="133">
        <v>25</v>
      </c>
      <c r="I55" s="134">
        <v>4</v>
      </c>
      <c r="J55" s="134">
        <v>430</v>
      </c>
      <c r="K55" s="134">
        <v>592</v>
      </c>
      <c r="L55" s="134">
        <v>442</v>
      </c>
      <c r="M55" s="135">
        <v>378</v>
      </c>
    </row>
    <row r="56" spans="1:13" ht="14.25" customHeight="1" thickBot="1">
      <c r="A56" s="141"/>
      <c r="B56" s="142" t="s">
        <v>221</v>
      </c>
      <c r="C56" s="149">
        <v>3085</v>
      </c>
      <c r="D56" s="149">
        <v>3225</v>
      </c>
      <c r="E56" s="149">
        <v>556</v>
      </c>
      <c r="F56" s="149">
        <v>382</v>
      </c>
      <c r="G56" s="149">
        <v>0</v>
      </c>
      <c r="H56" s="149">
        <v>2</v>
      </c>
      <c r="I56" s="150">
        <v>0</v>
      </c>
      <c r="J56" s="150">
        <v>63</v>
      </c>
      <c r="K56" s="150">
        <v>1633</v>
      </c>
      <c r="L56" s="150">
        <v>589</v>
      </c>
      <c r="M56" s="151">
        <v>372</v>
      </c>
    </row>
    <row r="57" spans="1:13" ht="14.25" customHeight="1">
      <c r="A57" s="244" t="s">
        <v>237</v>
      </c>
      <c r="B57" s="244"/>
      <c r="C57" s="146">
        <v>4761</v>
      </c>
      <c r="D57" s="146">
        <v>4498</v>
      </c>
      <c r="E57" s="146">
        <v>532</v>
      </c>
      <c r="F57" s="146">
        <v>546</v>
      </c>
      <c r="G57" s="146">
        <v>0</v>
      </c>
      <c r="H57" s="146">
        <v>37</v>
      </c>
      <c r="I57" s="147">
        <v>4</v>
      </c>
      <c r="J57" s="147">
        <v>552</v>
      </c>
      <c r="K57" s="147">
        <v>1821</v>
      </c>
      <c r="L57" s="147">
        <v>1006</v>
      </c>
      <c r="M57" s="148">
        <v>1013</v>
      </c>
    </row>
    <row r="58" spans="1:13" ht="14.25" customHeight="1">
      <c r="A58" s="136"/>
      <c r="B58" s="137" t="s">
        <v>220</v>
      </c>
      <c r="C58" s="133">
        <v>1873</v>
      </c>
      <c r="D58" s="133">
        <v>1765</v>
      </c>
      <c r="E58" s="133">
        <v>103</v>
      </c>
      <c r="F58" s="133">
        <v>209</v>
      </c>
      <c r="G58" s="133">
        <v>0</v>
      </c>
      <c r="H58" s="133">
        <v>36</v>
      </c>
      <c r="I58" s="134">
        <v>3</v>
      </c>
      <c r="J58" s="134">
        <v>460</v>
      </c>
      <c r="K58" s="134">
        <v>520</v>
      </c>
      <c r="L58" s="134">
        <v>434</v>
      </c>
      <c r="M58" s="135">
        <v>486</v>
      </c>
    </row>
    <row r="59" spans="1:13" ht="14.25" customHeight="1" thickBot="1">
      <c r="A59" s="141"/>
      <c r="B59" s="142" t="s">
        <v>221</v>
      </c>
      <c r="C59" s="149">
        <v>2888</v>
      </c>
      <c r="D59" s="149">
        <v>2733</v>
      </c>
      <c r="E59" s="149">
        <v>429</v>
      </c>
      <c r="F59" s="149">
        <v>337</v>
      </c>
      <c r="G59" s="149">
        <v>0</v>
      </c>
      <c r="H59" s="149">
        <v>1</v>
      </c>
      <c r="I59" s="150">
        <v>1</v>
      </c>
      <c r="J59" s="150">
        <v>92</v>
      </c>
      <c r="K59" s="150">
        <v>1301</v>
      </c>
      <c r="L59" s="150">
        <v>572</v>
      </c>
      <c r="M59" s="151">
        <v>527</v>
      </c>
    </row>
    <row r="60" spans="1:13" ht="14.25" customHeight="1">
      <c r="A60" s="244" t="s">
        <v>238</v>
      </c>
      <c r="B60" s="244"/>
      <c r="C60" s="146">
        <v>5298</v>
      </c>
      <c r="D60" s="146">
        <v>5286</v>
      </c>
      <c r="E60" s="146">
        <v>871</v>
      </c>
      <c r="F60" s="146">
        <v>718</v>
      </c>
      <c r="G60" s="146">
        <v>2</v>
      </c>
      <c r="H60" s="146">
        <v>49</v>
      </c>
      <c r="I60" s="147">
        <v>2</v>
      </c>
      <c r="J60" s="147">
        <v>816</v>
      </c>
      <c r="K60" s="147">
        <v>1766</v>
      </c>
      <c r="L60" s="147">
        <v>1062</v>
      </c>
      <c r="M60" s="148">
        <v>1025</v>
      </c>
    </row>
    <row r="61" spans="1:13" ht="14.25" customHeight="1">
      <c r="A61" s="136"/>
      <c r="B61" s="137" t="s">
        <v>220</v>
      </c>
      <c r="C61" s="133">
        <v>2190</v>
      </c>
      <c r="D61" s="133">
        <v>2127</v>
      </c>
      <c r="E61" s="133">
        <v>215</v>
      </c>
      <c r="F61" s="133">
        <v>263</v>
      </c>
      <c r="G61" s="133">
        <v>2</v>
      </c>
      <c r="H61" s="133">
        <v>46</v>
      </c>
      <c r="I61" s="134">
        <v>2</v>
      </c>
      <c r="J61" s="134">
        <v>705</v>
      </c>
      <c r="K61" s="134">
        <v>430</v>
      </c>
      <c r="L61" s="134">
        <v>464</v>
      </c>
      <c r="M61" s="135">
        <v>549</v>
      </c>
    </row>
    <row r="62" spans="1:13" ht="14.25" customHeight="1" thickBot="1">
      <c r="A62" s="141"/>
      <c r="B62" s="142" t="s">
        <v>221</v>
      </c>
      <c r="C62" s="149">
        <v>3108</v>
      </c>
      <c r="D62" s="149">
        <v>3159</v>
      </c>
      <c r="E62" s="149">
        <v>656</v>
      </c>
      <c r="F62" s="149">
        <v>455</v>
      </c>
      <c r="G62" s="149">
        <v>0</v>
      </c>
      <c r="H62" s="149">
        <v>3</v>
      </c>
      <c r="I62" s="150">
        <v>0</v>
      </c>
      <c r="J62" s="150">
        <v>111</v>
      </c>
      <c r="K62" s="150">
        <v>1336</v>
      </c>
      <c r="L62" s="150">
        <v>598</v>
      </c>
      <c r="M62" s="151">
        <v>476</v>
      </c>
    </row>
    <row r="63" spans="1:13" ht="14.25" customHeight="1">
      <c r="A63" s="244" t="s">
        <v>239</v>
      </c>
      <c r="B63" s="244"/>
      <c r="C63" s="146">
        <v>4816</v>
      </c>
      <c r="D63" s="146">
        <v>4961</v>
      </c>
      <c r="E63" s="146">
        <v>446</v>
      </c>
      <c r="F63" s="146">
        <v>702</v>
      </c>
      <c r="G63" s="146">
        <v>1</v>
      </c>
      <c r="H63" s="146">
        <v>42</v>
      </c>
      <c r="I63" s="147">
        <v>2</v>
      </c>
      <c r="J63" s="147">
        <v>835</v>
      </c>
      <c r="K63" s="147">
        <v>2049</v>
      </c>
      <c r="L63" s="147">
        <v>884</v>
      </c>
      <c r="M63" s="148">
        <v>880</v>
      </c>
    </row>
    <row r="64" spans="1:13" ht="14.25" customHeight="1">
      <c r="A64" s="136"/>
      <c r="B64" s="137" t="s">
        <v>220</v>
      </c>
      <c r="C64" s="133">
        <v>1987</v>
      </c>
      <c r="D64" s="133">
        <v>2125</v>
      </c>
      <c r="E64" s="133">
        <v>91</v>
      </c>
      <c r="F64" s="133">
        <v>278</v>
      </c>
      <c r="G64" s="133">
        <v>1</v>
      </c>
      <c r="H64" s="133">
        <v>36</v>
      </c>
      <c r="I64" s="134">
        <v>2</v>
      </c>
      <c r="J64" s="134">
        <v>769</v>
      </c>
      <c r="K64" s="134">
        <v>532</v>
      </c>
      <c r="L64" s="134">
        <v>416</v>
      </c>
      <c r="M64" s="135">
        <v>411</v>
      </c>
    </row>
    <row r="65" spans="1:13" ht="14.25" customHeight="1" thickBot="1">
      <c r="A65" s="141"/>
      <c r="B65" s="142" t="s">
        <v>221</v>
      </c>
      <c r="C65" s="149">
        <v>2829</v>
      </c>
      <c r="D65" s="149">
        <v>2836</v>
      </c>
      <c r="E65" s="149">
        <v>355</v>
      </c>
      <c r="F65" s="149">
        <v>424</v>
      </c>
      <c r="G65" s="149">
        <v>0</v>
      </c>
      <c r="H65" s="149">
        <v>6</v>
      </c>
      <c r="I65" s="150">
        <v>0</v>
      </c>
      <c r="J65" s="150">
        <v>66</v>
      </c>
      <c r="K65" s="150">
        <v>1517</v>
      </c>
      <c r="L65" s="150">
        <v>468</v>
      </c>
      <c r="M65" s="151">
        <v>469</v>
      </c>
    </row>
    <row r="66" spans="1:13" ht="14.25" customHeight="1">
      <c r="A66" s="244" t="s">
        <v>240</v>
      </c>
      <c r="B66" s="244"/>
      <c r="C66" s="146">
        <v>2673</v>
      </c>
      <c r="D66" s="146">
        <v>2805</v>
      </c>
      <c r="E66" s="146">
        <v>85</v>
      </c>
      <c r="F66" s="146">
        <v>471</v>
      </c>
      <c r="G66" s="146">
        <v>1</v>
      </c>
      <c r="H66" s="146">
        <v>30</v>
      </c>
      <c r="I66" s="147">
        <v>3</v>
      </c>
      <c r="J66" s="147">
        <v>392</v>
      </c>
      <c r="K66" s="147">
        <v>1356</v>
      </c>
      <c r="L66" s="147">
        <v>467</v>
      </c>
      <c r="M66" s="148">
        <v>347</v>
      </c>
    </row>
    <row r="67" spans="1:13" ht="14.25" customHeight="1">
      <c r="A67" s="136"/>
      <c r="B67" s="137" t="s">
        <v>220</v>
      </c>
      <c r="C67" s="133">
        <v>1099</v>
      </c>
      <c r="D67" s="133">
        <v>1175</v>
      </c>
      <c r="E67" s="133">
        <v>9</v>
      </c>
      <c r="F67" s="133">
        <v>167</v>
      </c>
      <c r="G67" s="133">
        <v>1</v>
      </c>
      <c r="H67" s="133">
        <v>24</v>
      </c>
      <c r="I67" s="134">
        <v>3</v>
      </c>
      <c r="J67" s="134">
        <v>363</v>
      </c>
      <c r="K67" s="134">
        <v>382</v>
      </c>
      <c r="L67" s="134">
        <v>226</v>
      </c>
      <c r="M67" s="135">
        <v>148</v>
      </c>
    </row>
    <row r="68" spans="1:13" ht="14.25" customHeight="1" thickBot="1">
      <c r="A68" s="141"/>
      <c r="B68" s="142" t="s">
        <v>221</v>
      </c>
      <c r="C68" s="149">
        <v>1574</v>
      </c>
      <c r="D68" s="149">
        <v>1630</v>
      </c>
      <c r="E68" s="149">
        <v>76</v>
      </c>
      <c r="F68" s="149">
        <v>304</v>
      </c>
      <c r="G68" s="149">
        <v>0</v>
      </c>
      <c r="H68" s="149">
        <v>6</v>
      </c>
      <c r="I68" s="150">
        <v>0</v>
      </c>
      <c r="J68" s="150">
        <v>29</v>
      </c>
      <c r="K68" s="150">
        <v>974</v>
      </c>
      <c r="L68" s="150">
        <v>241</v>
      </c>
      <c r="M68" s="151">
        <v>199</v>
      </c>
    </row>
    <row r="69" spans="1:13" ht="14.25" customHeight="1">
      <c r="A69" s="244" t="s">
        <v>241</v>
      </c>
      <c r="B69" s="244"/>
      <c r="C69" s="146">
        <v>6134</v>
      </c>
      <c r="D69" s="146">
        <v>5873</v>
      </c>
      <c r="E69" s="146">
        <v>440</v>
      </c>
      <c r="F69" s="146">
        <v>848</v>
      </c>
      <c r="G69" s="146">
        <v>7</v>
      </c>
      <c r="H69" s="146">
        <v>68</v>
      </c>
      <c r="I69" s="147">
        <v>4</v>
      </c>
      <c r="J69" s="147">
        <v>897</v>
      </c>
      <c r="K69" s="147">
        <v>2481</v>
      </c>
      <c r="L69" s="147">
        <v>1128</v>
      </c>
      <c r="M69" s="148">
        <v>1036</v>
      </c>
    </row>
    <row r="70" spans="1:13" ht="14.25" customHeight="1">
      <c r="A70" s="136"/>
      <c r="B70" s="137" t="s">
        <v>220</v>
      </c>
      <c r="C70" s="133">
        <v>2701</v>
      </c>
      <c r="D70" s="133">
        <v>2667</v>
      </c>
      <c r="E70" s="133">
        <v>77</v>
      </c>
      <c r="F70" s="133">
        <v>277</v>
      </c>
      <c r="G70" s="133">
        <v>6</v>
      </c>
      <c r="H70" s="133">
        <v>60</v>
      </c>
      <c r="I70" s="134">
        <v>4</v>
      </c>
      <c r="J70" s="134">
        <v>822</v>
      </c>
      <c r="K70" s="134">
        <v>792</v>
      </c>
      <c r="L70" s="134">
        <v>629</v>
      </c>
      <c r="M70" s="135">
        <v>410</v>
      </c>
    </row>
    <row r="71" spans="1:13" ht="14.25" customHeight="1" thickBot="1">
      <c r="A71" s="141"/>
      <c r="B71" s="142" t="s">
        <v>221</v>
      </c>
      <c r="C71" s="149">
        <v>3433</v>
      </c>
      <c r="D71" s="149">
        <v>3206</v>
      </c>
      <c r="E71" s="149">
        <v>363</v>
      </c>
      <c r="F71" s="149">
        <v>571</v>
      </c>
      <c r="G71" s="149">
        <v>1</v>
      </c>
      <c r="H71" s="149">
        <v>8</v>
      </c>
      <c r="I71" s="150">
        <v>0</v>
      </c>
      <c r="J71" s="150">
        <v>75</v>
      </c>
      <c r="K71" s="150">
        <v>1689</v>
      </c>
      <c r="L71" s="150">
        <v>499</v>
      </c>
      <c r="M71" s="151">
        <v>626</v>
      </c>
    </row>
    <row r="72" spans="1:13" ht="14.25" customHeight="1">
      <c r="A72" s="244" t="s">
        <v>242</v>
      </c>
      <c r="B72" s="244"/>
      <c r="C72" s="146">
        <v>6052</v>
      </c>
      <c r="D72" s="146">
        <v>6209</v>
      </c>
      <c r="E72" s="146">
        <v>575</v>
      </c>
      <c r="F72" s="146">
        <v>759</v>
      </c>
      <c r="G72" s="146">
        <v>6</v>
      </c>
      <c r="H72" s="146">
        <v>35</v>
      </c>
      <c r="I72" s="147">
        <v>1</v>
      </c>
      <c r="J72" s="147">
        <v>1010</v>
      </c>
      <c r="K72" s="147">
        <v>2679</v>
      </c>
      <c r="L72" s="147">
        <v>1144</v>
      </c>
      <c r="M72" s="148">
        <v>879</v>
      </c>
    </row>
    <row r="73" spans="1:13" ht="14.25" customHeight="1">
      <c r="A73" s="136"/>
      <c r="B73" s="137" t="s">
        <v>220</v>
      </c>
      <c r="C73" s="133">
        <v>2543</v>
      </c>
      <c r="D73" s="133">
        <v>2534</v>
      </c>
      <c r="E73" s="133">
        <v>109</v>
      </c>
      <c r="F73" s="133">
        <v>257</v>
      </c>
      <c r="G73" s="133">
        <v>6</v>
      </c>
      <c r="H73" s="133">
        <v>30</v>
      </c>
      <c r="I73" s="134">
        <v>1</v>
      </c>
      <c r="J73" s="134">
        <v>905</v>
      </c>
      <c r="K73" s="134">
        <v>650</v>
      </c>
      <c r="L73" s="134">
        <v>576</v>
      </c>
      <c r="M73" s="135">
        <v>419</v>
      </c>
    </row>
    <row r="74" spans="1:13" ht="14.25" customHeight="1" thickBot="1">
      <c r="A74" s="141"/>
      <c r="B74" s="142" t="s">
        <v>221</v>
      </c>
      <c r="C74" s="149">
        <v>3509</v>
      </c>
      <c r="D74" s="149">
        <v>3675</v>
      </c>
      <c r="E74" s="149">
        <v>466</v>
      </c>
      <c r="F74" s="149">
        <v>502</v>
      </c>
      <c r="G74" s="149">
        <v>0</v>
      </c>
      <c r="H74" s="149">
        <v>5</v>
      </c>
      <c r="I74" s="150">
        <v>0</v>
      </c>
      <c r="J74" s="150">
        <v>105</v>
      </c>
      <c r="K74" s="150">
        <v>2029</v>
      </c>
      <c r="L74" s="150">
        <v>568</v>
      </c>
      <c r="M74" s="151">
        <v>460</v>
      </c>
    </row>
    <row r="75" spans="1:13" ht="14.25" customHeight="1">
      <c r="A75" s="244" t="s">
        <v>243</v>
      </c>
      <c r="B75" s="244"/>
      <c r="C75" s="146">
        <v>7662</v>
      </c>
      <c r="D75" s="146">
        <v>7590</v>
      </c>
      <c r="E75" s="146">
        <v>605</v>
      </c>
      <c r="F75" s="146">
        <v>878</v>
      </c>
      <c r="G75" s="146">
        <v>4</v>
      </c>
      <c r="H75" s="146">
        <v>46</v>
      </c>
      <c r="I75" s="147">
        <v>3</v>
      </c>
      <c r="J75" s="147">
        <v>1074</v>
      </c>
      <c r="K75" s="147">
        <v>2849</v>
      </c>
      <c r="L75" s="147">
        <v>2131</v>
      </c>
      <c r="M75" s="148">
        <v>951</v>
      </c>
    </row>
    <row r="76" spans="1:13" ht="14.25" customHeight="1">
      <c r="A76" s="136"/>
      <c r="B76" s="137" t="s">
        <v>220</v>
      </c>
      <c r="C76" s="133">
        <v>2806</v>
      </c>
      <c r="D76" s="133">
        <v>2885</v>
      </c>
      <c r="E76" s="133">
        <v>92</v>
      </c>
      <c r="F76" s="133">
        <v>298</v>
      </c>
      <c r="G76" s="133">
        <v>3</v>
      </c>
      <c r="H76" s="133">
        <v>43</v>
      </c>
      <c r="I76" s="134">
        <v>2</v>
      </c>
      <c r="J76" s="134">
        <v>972</v>
      </c>
      <c r="K76" s="134">
        <v>744</v>
      </c>
      <c r="L76" s="134">
        <v>731</v>
      </c>
      <c r="M76" s="135">
        <v>340</v>
      </c>
    </row>
    <row r="77" spans="1:13" ht="14.25" customHeight="1" thickBot="1">
      <c r="A77" s="141"/>
      <c r="B77" s="142" t="s">
        <v>221</v>
      </c>
      <c r="C77" s="149">
        <v>4856</v>
      </c>
      <c r="D77" s="149">
        <v>4705</v>
      </c>
      <c r="E77" s="149">
        <v>513</v>
      </c>
      <c r="F77" s="149">
        <v>580</v>
      </c>
      <c r="G77" s="149">
        <v>1</v>
      </c>
      <c r="H77" s="149">
        <v>3</v>
      </c>
      <c r="I77" s="150">
        <v>1</v>
      </c>
      <c r="J77" s="150">
        <v>102</v>
      </c>
      <c r="K77" s="150">
        <v>2105</v>
      </c>
      <c r="L77" s="150">
        <v>1400</v>
      </c>
      <c r="M77" s="151">
        <v>611</v>
      </c>
    </row>
    <row r="78" spans="1:13" ht="14.25" customHeight="1">
      <c r="A78" s="244" t="s">
        <v>244</v>
      </c>
      <c r="B78" s="244"/>
      <c r="C78" s="146">
        <v>7511</v>
      </c>
      <c r="D78" s="146">
        <v>7285</v>
      </c>
      <c r="E78" s="146">
        <v>588</v>
      </c>
      <c r="F78" s="146">
        <v>967</v>
      </c>
      <c r="G78" s="146">
        <v>2</v>
      </c>
      <c r="H78" s="146">
        <v>50</v>
      </c>
      <c r="I78" s="147">
        <v>0</v>
      </c>
      <c r="J78" s="147">
        <v>946</v>
      </c>
      <c r="K78" s="147">
        <v>2637</v>
      </c>
      <c r="L78" s="147">
        <v>2095</v>
      </c>
      <c r="M78" s="148">
        <v>1177</v>
      </c>
    </row>
    <row r="79" spans="1:13" ht="14.25" customHeight="1">
      <c r="A79" s="136"/>
      <c r="B79" s="137" t="s">
        <v>220</v>
      </c>
      <c r="C79" s="133">
        <v>2661</v>
      </c>
      <c r="D79" s="133">
        <v>2559</v>
      </c>
      <c r="E79" s="133">
        <v>68</v>
      </c>
      <c r="F79" s="133">
        <v>318</v>
      </c>
      <c r="G79" s="133">
        <v>2</v>
      </c>
      <c r="H79" s="133">
        <v>49</v>
      </c>
      <c r="I79" s="134">
        <v>0</v>
      </c>
      <c r="J79" s="134">
        <v>844</v>
      </c>
      <c r="K79" s="134">
        <v>598</v>
      </c>
      <c r="L79" s="134">
        <v>680</v>
      </c>
      <c r="M79" s="135">
        <v>442</v>
      </c>
    </row>
    <row r="80" spans="1:13" ht="14.25" customHeight="1" thickBot="1">
      <c r="A80" s="141"/>
      <c r="B80" s="142" t="s">
        <v>221</v>
      </c>
      <c r="C80" s="149">
        <v>4850</v>
      </c>
      <c r="D80" s="149">
        <v>4726</v>
      </c>
      <c r="E80" s="149">
        <v>520</v>
      </c>
      <c r="F80" s="149">
        <v>649</v>
      </c>
      <c r="G80" s="149">
        <v>0</v>
      </c>
      <c r="H80" s="149">
        <v>1</v>
      </c>
      <c r="I80" s="150">
        <v>0</v>
      </c>
      <c r="J80" s="150">
        <v>102</v>
      </c>
      <c r="K80" s="150">
        <v>2039</v>
      </c>
      <c r="L80" s="150">
        <v>1415</v>
      </c>
      <c r="M80" s="151">
        <v>735</v>
      </c>
    </row>
    <row r="81" spans="1:13" ht="14.25" customHeight="1">
      <c r="A81" s="244" t="s">
        <v>245</v>
      </c>
      <c r="B81" s="244"/>
      <c r="C81" s="146">
        <v>6317</v>
      </c>
      <c r="D81" s="146">
        <v>6720</v>
      </c>
      <c r="E81" s="146">
        <v>549</v>
      </c>
      <c r="F81" s="146">
        <v>925</v>
      </c>
      <c r="G81" s="146">
        <v>4</v>
      </c>
      <c r="H81" s="146">
        <v>35</v>
      </c>
      <c r="I81" s="147">
        <v>3</v>
      </c>
      <c r="J81" s="147">
        <v>1036</v>
      </c>
      <c r="K81" s="147">
        <v>2409</v>
      </c>
      <c r="L81" s="147">
        <v>1759</v>
      </c>
      <c r="M81" s="148">
        <v>774</v>
      </c>
    </row>
    <row r="82" spans="1:13" ht="14.25" customHeight="1">
      <c r="A82" s="136"/>
      <c r="B82" s="137" t="s">
        <v>220</v>
      </c>
      <c r="C82" s="133">
        <v>2792</v>
      </c>
      <c r="D82" s="133">
        <v>2793</v>
      </c>
      <c r="E82" s="133">
        <v>103</v>
      </c>
      <c r="F82" s="133">
        <v>362</v>
      </c>
      <c r="G82" s="133">
        <v>4</v>
      </c>
      <c r="H82" s="133">
        <v>32</v>
      </c>
      <c r="I82" s="134">
        <v>3</v>
      </c>
      <c r="J82" s="134">
        <v>950</v>
      </c>
      <c r="K82" s="134">
        <v>624</v>
      </c>
      <c r="L82" s="134">
        <v>715</v>
      </c>
      <c r="M82" s="135">
        <v>441</v>
      </c>
    </row>
    <row r="83" spans="1:13" ht="14.25" customHeight="1" thickBot="1">
      <c r="A83" s="141"/>
      <c r="B83" s="142" t="s">
        <v>221</v>
      </c>
      <c r="C83" s="149">
        <v>3525</v>
      </c>
      <c r="D83" s="149">
        <v>3927</v>
      </c>
      <c r="E83" s="149">
        <v>446</v>
      </c>
      <c r="F83" s="149">
        <v>563</v>
      </c>
      <c r="G83" s="149">
        <v>0</v>
      </c>
      <c r="H83" s="149">
        <v>3</v>
      </c>
      <c r="I83" s="150">
        <v>0</v>
      </c>
      <c r="J83" s="150">
        <v>86</v>
      </c>
      <c r="K83" s="150">
        <v>1785</v>
      </c>
      <c r="L83" s="150">
        <v>1044</v>
      </c>
      <c r="M83" s="151">
        <v>333</v>
      </c>
    </row>
    <row r="84" spans="1:13" ht="14.25" customHeight="1">
      <c r="A84" s="244" t="s">
        <v>246</v>
      </c>
      <c r="B84" s="244"/>
      <c r="C84" s="146">
        <v>6737</v>
      </c>
      <c r="D84" s="146">
        <v>6678</v>
      </c>
      <c r="E84" s="146">
        <v>480</v>
      </c>
      <c r="F84" s="146">
        <v>1012</v>
      </c>
      <c r="G84" s="146">
        <v>2</v>
      </c>
      <c r="H84" s="146">
        <v>36</v>
      </c>
      <c r="I84" s="147">
        <v>2</v>
      </c>
      <c r="J84" s="147">
        <v>1163</v>
      </c>
      <c r="K84" s="147">
        <v>2205</v>
      </c>
      <c r="L84" s="147">
        <v>1778</v>
      </c>
      <c r="M84" s="148">
        <v>833</v>
      </c>
    </row>
    <row r="85" spans="1:13" ht="14.25" customHeight="1">
      <c r="A85" s="136"/>
      <c r="B85" s="137" t="s">
        <v>220</v>
      </c>
      <c r="C85" s="133">
        <v>2981</v>
      </c>
      <c r="D85" s="133">
        <v>2947</v>
      </c>
      <c r="E85" s="133">
        <v>95</v>
      </c>
      <c r="F85" s="133">
        <v>407</v>
      </c>
      <c r="G85" s="133">
        <v>2</v>
      </c>
      <c r="H85" s="133">
        <v>35</v>
      </c>
      <c r="I85" s="134">
        <v>2</v>
      </c>
      <c r="J85" s="134">
        <v>1062</v>
      </c>
      <c r="K85" s="134">
        <v>629</v>
      </c>
      <c r="L85" s="134">
        <v>715</v>
      </c>
      <c r="M85" s="135">
        <v>475</v>
      </c>
    </row>
    <row r="86" spans="1:13" ht="14.25" customHeight="1" thickBot="1">
      <c r="A86" s="141"/>
      <c r="B86" s="142" t="s">
        <v>221</v>
      </c>
      <c r="C86" s="149">
        <v>3756</v>
      </c>
      <c r="D86" s="149">
        <v>3731</v>
      </c>
      <c r="E86" s="149">
        <v>385</v>
      </c>
      <c r="F86" s="149">
        <v>605</v>
      </c>
      <c r="G86" s="149">
        <v>0</v>
      </c>
      <c r="H86" s="149">
        <v>1</v>
      </c>
      <c r="I86" s="150">
        <v>0</v>
      </c>
      <c r="J86" s="150">
        <v>101</v>
      </c>
      <c r="K86" s="150">
        <v>1576</v>
      </c>
      <c r="L86" s="150">
        <v>1063</v>
      </c>
      <c r="M86" s="151">
        <v>358</v>
      </c>
    </row>
    <row r="87" spans="1:13" ht="14.25" customHeight="1">
      <c r="A87" s="244" t="s">
        <v>104</v>
      </c>
      <c r="B87" s="244"/>
      <c r="C87" s="146">
        <v>6467</v>
      </c>
      <c r="D87" s="146">
        <v>6417</v>
      </c>
      <c r="E87" s="146">
        <v>429</v>
      </c>
      <c r="F87" s="146">
        <v>1053</v>
      </c>
      <c r="G87" s="146">
        <v>7</v>
      </c>
      <c r="H87" s="146">
        <v>52</v>
      </c>
      <c r="I87" s="147">
        <v>2</v>
      </c>
      <c r="J87" s="147">
        <v>1174</v>
      </c>
      <c r="K87" s="147">
        <v>1913</v>
      </c>
      <c r="L87" s="147">
        <v>1787</v>
      </c>
      <c r="M87" s="148">
        <v>883</v>
      </c>
    </row>
    <row r="88" spans="1:13" ht="14.25" customHeight="1">
      <c r="A88" s="136"/>
      <c r="B88" s="137" t="s">
        <v>220</v>
      </c>
      <c r="C88" s="133">
        <v>3049</v>
      </c>
      <c r="D88" s="133">
        <v>2918</v>
      </c>
      <c r="E88" s="133">
        <v>104</v>
      </c>
      <c r="F88" s="133">
        <v>454</v>
      </c>
      <c r="G88" s="133">
        <v>7</v>
      </c>
      <c r="H88" s="133">
        <v>47</v>
      </c>
      <c r="I88" s="134">
        <v>2</v>
      </c>
      <c r="J88" s="134">
        <v>1032</v>
      </c>
      <c r="K88" s="134">
        <v>563</v>
      </c>
      <c r="L88" s="134">
        <v>709</v>
      </c>
      <c r="M88" s="135">
        <v>606</v>
      </c>
    </row>
    <row r="89" spans="1:13" ht="14.25" customHeight="1" thickBot="1">
      <c r="A89" s="141"/>
      <c r="B89" s="142" t="s">
        <v>221</v>
      </c>
      <c r="C89" s="149">
        <v>3418</v>
      </c>
      <c r="D89" s="149">
        <v>3499</v>
      </c>
      <c r="E89" s="149">
        <v>325</v>
      </c>
      <c r="F89" s="149">
        <v>599</v>
      </c>
      <c r="G89" s="149">
        <v>0</v>
      </c>
      <c r="H89" s="149">
        <v>5</v>
      </c>
      <c r="I89" s="150">
        <v>0</v>
      </c>
      <c r="J89" s="150">
        <v>142</v>
      </c>
      <c r="K89" s="150">
        <v>1350</v>
      </c>
      <c r="L89" s="150">
        <v>1078</v>
      </c>
      <c r="M89" s="151">
        <v>277</v>
      </c>
    </row>
    <row r="90" spans="1:13" ht="14.25" customHeight="1">
      <c r="A90" s="244" t="s">
        <v>247</v>
      </c>
      <c r="B90" s="244"/>
      <c r="C90" s="146">
        <v>5696</v>
      </c>
      <c r="D90" s="146">
        <v>5914</v>
      </c>
      <c r="E90" s="146">
        <v>445</v>
      </c>
      <c r="F90" s="146">
        <v>987</v>
      </c>
      <c r="G90" s="146">
        <v>4</v>
      </c>
      <c r="H90" s="146">
        <v>37</v>
      </c>
      <c r="I90" s="147">
        <v>1</v>
      </c>
      <c r="J90" s="147">
        <v>1139</v>
      </c>
      <c r="K90" s="147">
        <v>1824</v>
      </c>
      <c r="L90" s="147">
        <v>1477</v>
      </c>
      <c r="M90" s="148">
        <v>665</v>
      </c>
    </row>
    <row r="91" spans="1:13" ht="14.25" customHeight="1">
      <c r="A91" s="136"/>
      <c r="B91" s="137" t="s">
        <v>220</v>
      </c>
      <c r="C91" s="133">
        <v>2772</v>
      </c>
      <c r="D91" s="133">
        <v>2936</v>
      </c>
      <c r="E91" s="133">
        <v>108</v>
      </c>
      <c r="F91" s="133">
        <v>482</v>
      </c>
      <c r="G91" s="133">
        <v>4</v>
      </c>
      <c r="H91" s="133">
        <v>36</v>
      </c>
      <c r="I91" s="134">
        <v>1</v>
      </c>
      <c r="J91" s="134">
        <v>1021</v>
      </c>
      <c r="K91" s="134">
        <v>580</v>
      </c>
      <c r="L91" s="134">
        <v>704</v>
      </c>
      <c r="M91" s="135">
        <v>442</v>
      </c>
    </row>
    <row r="92" spans="1:13" ht="14.25" customHeight="1" thickBot="1">
      <c r="A92" s="141"/>
      <c r="B92" s="142" t="s">
        <v>221</v>
      </c>
      <c r="C92" s="149">
        <v>2924</v>
      </c>
      <c r="D92" s="149">
        <v>2978</v>
      </c>
      <c r="E92" s="149">
        <v>337</v>
      </c>
      <c r="F92" s="149">
        <v>505</v>
      </c>
      <c r="G92" s="149">
        <v>0</v>
      </c>
      <c r="H92" s="149">
        <v>1</v>
      </c>
      <c r="I92" s="150">
        <v>0</v>
      </c>
      <c r="J92" s="150">
        <v>118</v>
      </c>
      <c r="K92" s="150">
        <v>1244</v>
      </c>
      <c r="L92" s="150">
        <v>773</v>
      </c>
      <c r="M92" s="151">
        <v>223</v>
      </c>
    </row>
    <row r="93" spans="1:13" ht="14.25" customHeight="1">
      <c r="A93" s="244" t="s">
        <v>248</v>
      </c>
      <c r="B93" s="244"/>
      <c r="C93" s="146">
        <v>5516</v>
      </c>
      <c r="D93" s="146">
        <v>5516</v>
      </c>
      <c r="E93" s="146">
        <v>422</v>
      </c>
      <c r="F93" s="146">
        <v>882</v>
      </c>
      <c r="G93" s="146">
        <v>5</v>
      </c>
      <c r="H93" s="146">
        <v>32</v>
      </c>
      <c r="I93" s="147">
        <v>0</v>
      </c>
      <c r="J93" s="147">
        <v>944</v>
      </c>
      <c r="K93" s="147">
        <v>1847</v>
      </c>
      <c r="L93" s="147">
        <v>1384</v>
      </c>
      <c r="M93" s="148">
        <v>665</v>
      </c>
    </row>
    <row r="94" spans="1:13" ht="14.25" customHeight="1">
      <c r="A94" s="136"/>
      <c r="B94" s="137" t="s">
        <v>220</v>
      </c>
      <c r="C94" s="133">
        <v>2649</v>
      </c>
      <c r="D94" s="133">
        <v>2631</v>
      </c>
      <c r="E94" s="133">
        <v>100</v>
      </c>
      <c r="F94" s="133">
        <v>410</v>
      </c>
      <c r="G94" s="133">
        <v>5</v>
      </c>
      <c r="H94" s="133">
        <v>30</v>
      </c>
      <c r="I94" s="134">
        <v>0</v>
      </c>
      <c r="J94" s="134">
        <v>863</v>
      </c>
      <c r="K94" s="134">
        <v>593</v>
      </c>
      <c r="L94" s="134">
        <v>630</v>
      </c>
      <c r="M94" s="135">
        <v>460</v>
      </c>
    </row>
    <row r="95" spans="1:13" ht="14.25" customHeight="1" thickBot="1">
      <c r="A95" s="141"/>
      <c r="B95" s="142" t="s">
        <v>221</v>
      </c>
      <c r="C95" s="149">
        <v>2867</v>
      </c>
      <c r="D95" s="149">
        <v>2885</v>
      </c>
      <c r="E95" s="149">
        <v>322</v>
      </c>
      <c r="F95" s="149">
        <v>472</v>
      </c>
      <c r="G95" s="149">
        <v>0</v>
      </c>
      <c r="H95" s="149">
        <v>2</v>
      </c>
      <c r="I95" s="150">
        <v>0</v>
      </c>
      <c r="J95" s="150">
        <v>81</v>
      </c>
      <c r="K95" s="150">
        <v>1254</v>
      </c>
      <c r="L95" s="150">
        <v>754</v>
      </c>
      <c r="M95" s="151">
        <v>205</v>
      </c>
    </row>
    <row r="96" spans="1:13" ht="14.25" customHeight="1">
      <c r="A96" s="244" t="s">
        <v>249</v>
      </c>
      <c r="B96" s="244"/>
      <c r="C96" s="146">
        <v>5202</v>
      </c>
      <c r="D96" s="146">
        <v>5306</v>
      </c>
      <c r="E96" s="146">
        <v>397</v>
      </c>
      <c r="F96" s="146">
        <v>937</v>
      </c>
      <c r="G96" s="146">
        <v>0</v>
      </c>
      <c r="H96" s="146">
        <v>42</v>
      </c>
      <c r="I96" s="147">
        <v>1</v>
      </c>
      <c r="J96" s="147">
        <v>1029</v>
      </c>
      <c r="K96" s="147">
        <v>1665</v>
      </c>
      <c r="L96" s="147">
        <v>1235</v>
      </c>
      <c r="M96" s="148">
        <v>561</v>
      </c>
    </row>
    <row r="97" spans="1:13" ht="14.25" customHeight="1">
      <c r="A97" s="136"/>
      <c r="B97" s="137" t="s">
        <v>220</v>
      </c>
      <c r="C97" s="133">
        <v>2605</v>
      </c>
      <c r="D97" s="133">
        <v>2704</v>
      </c>
      <c r="E97" s="133">
        <v>97</v>
      </c>
      <c r="F97" s="133">
        <v>466</v>
      </c>
      <c r="G97" s="133">
        <v>0</v>
      </c>
      <c r="H97" s="133">
        <v>36</v>
      </c>
      <c r="I97" s="134">
        <v>1</v>
      </c>
      <c r="J97" s="134">
        <v>923</v>
      </c>
      <c r="K97" s="134">
        <v>622</v>
      </c>
      <c r="L97" s="134">
        <v>559</v>
      </c>
      <c r="M97" s="135">
        <v>361</v>
      </c>
    </row>
    <row r="98" spans="1:13" ht="14.25" customHeight="1" thickBot="1">
      <c r="A98" s="141"/>
      <c r="B98" s="142" t="s">
        <v>221</v>
      </c>
      <c r="C98" s="149">
        <v>2597</v>
      </c>
      <c r="D98" s="149">
        <v>2602</v>
      </c>
      <c r="E98" s="149">
        <v>300</v>
      </c>
      <c r="F98" s="149">
        <v>471</v>
      </c>
      <c r="G98" s="149">
        <v>0</v>
      </c>
      <c r="H98" s="149">
        <v>6</v>
      </c>
      <c r="I98" s="150">
        <v>0</v>
      </c>
      <c r="J98" s="150">
        <v>106</v>
      </c>
      <c r="K98" s="150">
        <v>1043</v>
      </c>
      <c r="L98" s="150">
        <v>676</v>
      </c>
      <c r="M98" s="151">
        <v>200</v>
      </c>
    </row>
    <row r="99" spans="1:13" ht="14.25" customHeight="1">
      <c r="A99" s="244" t="s">
        <v>250</v>
      </c>
      <c r="B99" s="244"/>
      <c r="C99" s="146">
        <v>4596</v>
      </c>
      <c r="D99" s="146">
        <v>4550</v>
      </c>
      <c r="E99" s="146">
        <v>365</v>
      </c>
      <c r="F99" s="146">
        <v>789</v>
      </c>
      <c r="G99" s="146">
        <v>6</v>
      </c>
      <c r="H99" s="146">
        <v>42</v>
      </c>
      <c r="I99" s="147">
        <v>0</v>
      </c>
      <c r="J99" s="147">
        <v>850</v>
      </c>
      <c r="K99" s="147">
        <v>1383</v>
      </c>
      <c r="L99" s="147">
        <v>1115</v>
      </c>
      <c r="M99" s="148">
        <v>607</v>
      </c>
    </row>
    <row r="100" spans="1:13" ht="14.25" customHeight="1">
      <c r="A100" s="136"/>
      <c r="B100" s="137" t="s">
        <v>220</v>
      </c>
      <c r="C100" s="133">
        <v>2413</v>
      </c>
      <c r="D100" s="133">
        <v>2414</v>
      </c>
      <c r="E100" s="133">
        <v>82</v>
      </c>
      <c r="F100" s="133">
        <v>439</v>
      </c>
      <c r="G100" s="133">
        <v>6</v>
      </c>
      <c r="H100" s="133">
        <v>39</v>
      </c>
      <c r="I100" s="134">
        <v>0</v>
      </c>
      <c r="J100" s="134">
        <v>762</v>
      </c>
      <c r="K100" s="134">
        <v>509</v>
      </c>
      <c r="L100" s="134">
        <v>577</v>
      </c>
      <c r="M100" s="135">
        <v>360</v>
      </c>
    </row>
    <row r="101" spans="1:13" ht="14.25" customHeight="1" thickBot="1">
      <c r="A101" s="141"/>
      <c r="B101" s="142" t="s">
        <v>221</v>
      </c>
      <c r="C101" s="149">
        <v>2183</v>
      </c>
      <c r="D101" s="149">
        <v>2136</v>
      </c>
      <c r="E101" s="149">
        <v>283</v>
      </c>
      <c r="F101" s="149">
        <v>350</v>
      </c>
      <c r="G101" s="149">
        <v>0</v>
      </c>
      <c r="H101" s="149">
        <v>3</v>
      </c>
      <c r="I101" s="150"/>
      <c r="J101" s="150">
        <v>88</v>
      </c>
      <c r="K101" s="150">
        <v>874</v>
      </c>
      <c r="L101" s="150">
        <v>538</v>
      </c>
      <c r="M101" s="151">
        <v>247</v>
      </c>
    </row>
    <row r="102" spans="1:13" ht="14.25" customHeight="1">
      <c r="A102" s="244" t="s">
        <v>251</v>
      </c>
      <c r="B102" s="244"/>
      <c r="C102" s="146">
        <v>4162</v>
      </c>
      <c r="D102" s="146">
        <v>4239</v>
      </c>
      <c r="E102" s="146">
        <v>324</v>
      </c>
      <c r="F102" s="146">
        <v>651</v>
      </c>
      <c r="G102" s="146">
        <v>0</v>
      </c>
      <c r="H102" s="146">
        <v>44</v>
      </c>
      <c r="I102" s="147">
        <v>4</v>
      </c>
      <c r="J102" s="147">
        <v>747</v>
      </c>
      <c r="K102" s="147">
        <v>1409</v>
      </c>
      <c r="L102" s="147">
        <v>1060</v>
      </c>
      <c r="M102" s="148">
        <v>530</v>
      </c>
    </row>
    <row r="103" spans="1:13" ht="14.25" customHeight="1">
      <c r="A103" s="136"/>
      <c r="B103" s="137" t="s">
        <v>220</v>
      </c>
      <c r="C103" s="133">
        <v>2188</v>
      </c>
      <c r="D103" s="133">
        <v>2218</v>
      </c>
      <c r="E103" s="133">
        <v>71</v>
      </c>
      <c r="F103" s="133">
        <v>332</v>
      </c>
      <c r="G103" s="133">
        <v>0</v>
      </c>
      <c r="H103" s="133">
        <v>36</v>
      </c>
      <c r="I103" s="134">
        <v>4</v>
      </c>
      <c r="J103" s="134">
        <v>663</v>
      </c>
      <c r="K103" s="134">
        <v>578</v>
      </c>
      <c r="L103" s="134">
        <v>534</v>
      </c>
      <c r="M103" s="135">
        <v>330</v>
      </c>
    </row>
    <row r="104" spans="1:13" ht="14.25" customHeight="1" thickBot="1">
      <c r="A104" s="141"/>
      <c r="B104" s="142" t="s">
        <v>221</v>
      </c>
      <c r="C104" s="149">
        <v>1974</v>
      </c>
      <c r="D104" s="149">
        <v>2021</v>
      </c>
      <c r="E104" s="149">
        <v>253</v>
      </c>
      <c r="F104" s="149">
        <v>319</v>
      </c>
      <c r="G104" s="149">
        <v>0</v>
      </c>
      <c r="H104" s="149">
        <v>8</v>
      </c>
      <c r="I104" s="150">
        <v>0</v>
      </c>
      <c r="J104" s="150">
        <v>84</v>
      </c>
      <c r="K104" s="150">
        <v>831</v>
      </c>
      <c r="L104" s="150">
        <v>526</v>
      </c>
      <c r="M104" s="151">
        <v>200</v>
      </c>
    </row>
    <row r="105" spans="1:13" ht="14.25" customHeight="1">
      <c r="A105" s="244" t="s">
        <v>252</v>
      </c>
      <c r="B105" s="244"/>
      <c r="C105" s="146">
        <v>3696</v>
      </c>
      <c r="D105" s="146">
        <v>3602</v>
      </c>
      <c r="E105" s="146">
        <v>241</v>
      </c>
      <c r="F105" s="146">
        <v>584</v>
      </c>
      <c r="G105" s="146">
        <v>2</v>
      </c>
      <c r="H105" s="146">
        <v>50</v>
      </c>
      <c r="I105" s="147">
        <v>2</v>
      </c>
      <c r="J105" s="147">
        <v>792</v>
      </c>
      <c r="K105" s="147">
        <v>1066</v>
      </c>
      <c r="L105" s="147">
        <v>865</v>
      </c>
      <c r="M105" s="148">
        <v>624</v>
      </c>
    </row>
    <row r="106" spans="1:13" ht="14.25" customHeight="1">
      <c r="A106" s="136"/>
      <c r="B106" s="137" t="s">
        <v>220</v>
      </c>
      <c r="C106" s="133">
        <v>2078</v>
      </c>
      <c r="D106" s="133">
        <v>2017</v>
      </c>
      <c r="E106" s="133">
        <v>58</v>
      </c>
      <c r="F106" s="133">
        <v>282</v>
      </c>
      <c r="G106" s="133">
        <v>2</v>
      </c>
      <c r="H106" s="133">
        <v>47</v>
      </c>
      <c r="I106" s="134">
        <v>2</v>
      </c>
      <c r="J106" s="134">
        <v>729</v>
      </c>
      <c r="K106" s="134">
        <v>447</v>
      </c>
      <c r="L106" s="134">
        <v>450</v>
      </c>
      <c r="M106" s="135">
        <v>391</v>
      </c>
    </row>
    <row r="107" spans="1:13" ht="14.25" customHeight="1" thickBot="1">
      <c r="A107" s="141"/>
      <c r="B107" s="142" t="s">
        <v>221</v>
      </c>
      <c r="C107" s="149">
        <v>1618</v>
      </c>
      <c r="D107" s="149">
        <v>1585</v>
      </c>
      <c r="E107" s="149">
        <v>183</v>
      </c>
      <c r="F107" s="149">
        <v>302</v>
      </c>
      <c r="G107" s="149">
        <v>0</v>
      </c>
      <c r="H107" s="149">
        <v>3</v>
      </c>
      <c r="I107" s="150">
        <v>0</v>
      </c>
      <c r="J107" s="150">
        <v>63</v>
      </c>
      <c r="K107" s="150">
        <v>619</v>
      </c>
      <c r="L107" s="150">
        <v>415</v>
      </c>
      <c r="M107" s="151">
        <v>233</v>
      </c>
    </row>
    <row r="108" spans="1:13" ht="14.25" customHeight="1">
      <c r="A108" s="244" t="s">
        <v>253</v>
      </c>
      <c r="B108" s="244"/>
      <c r="C108" s="146">
        <v>3601</v>
      </c>
      <c r="D108" s="146">
        <v>3618</v>
      </c>
      <c r="E108" s="146">
        <v>181</v>
      </c>
      <c r="F108" s="146">
        <v>622</v>
      </c>
      <c r="G108" s="146">
        <v>8</v>
      </c>
      <c r="H108" s="146">
        <v>31</v>
      </c>
      <c r="I108" s="147">
        <v>1</v>
      </c>
      <c r="J108" s="147">
        <v>844</v>
      </c>
      <c r="K108" s="147">
        <v>1098</v>
      </c>
      <c r="L108" s="147">
        <v>833</v>
      </c>
      <c r="M108" s="148">
        <v>607</v>
      </c>
    </row>
    <row r="109" spans="1:13" ht="14.25" customHeight="1">
      <c r="A109" s="136"/>
      <c r="B109" s="137" t="s">
        <v>220</v>
      </c>
      <c r="C109" s="133">
        <v>2032</v>
      </c>
      <c r="D109" s="133">
        <v>2034</v>
      </c>
      <c r="E109" s="133">
        <v>41</v>
      </c>
      <c r="F109" s="133">
        <v>304</v>
      </c>
      <c r="G109" s="133">
        <v>7</v>
      </c>
      <c r="H109" s="133">
        <v>25</v>
      </c>
      <c r="I109" s="134">
        <v>1</v>
      </c>
      <c r="J109" s="134">
        <v>777</v>
      </c>
      <c r="K109" s="134">
        <v>441</v>
      </c>
      <c r="L109" s="134">
        <v>438</v>
      </c>
      <c r="M109" s="135">
        <v>389</v>
      </c>
    </row>
    <row r="110" spans="1:13" ht="14.25" customHeight="1" thickBot="1">
      <c r="A110" s="141"/>
      <c r="B110" s="142" t="s">
        <v>221</v>
      </c>
      <c r="C110" s="149">
        <v>1569</v>
      </c>
      <c r="D110" s="149">
        <v>1584</v>
      </c>
      <c r="E110" s="149">
        <v>140</v>
      </c>
      <c r="F110" s="149">
        <v>318</v>
      </c>
      <c r="G110" s="149">
        <v>1</v>
      </c>
      <c r="H110" s="149">
        <v>6</v>
      </c>
      <c r="I110" s="150">
        <v>0</v>
      </c>
      <c r="J110" s="150">
        <v>67</v>
      </c>
      <c r="K110" s="150">
        <v>657</v>
      </c>
      <c r="L110" s="150">
        <v>395</v>
      </c>
      <c r="M110" s="151">
        <v>218</v>
      </c>
    </row>
    <row r="111" spans="1:13" ht="14.25" customHeight="1">
      <c r="A111" s="244" t="s">
        <v>254</v>
      </c>
      <c r="B111" s="244"/>
      <c r="C111" s="146">
        <v>3677</v>
      </c>
      <c r="D111" s="146">
        <v>3650</v>
      </c>
      <c r="E111" s="146">
        <v>201</v>
      </c>
      <c r="F111" s="146">
        <v>650</v>
      </c>
      <c r="G111" s="146">
        <v>5</v>
      </c>
      <c r="H111" s="146">
        <v>24</v>
      </c>
      <c r="I111" s="147">
        <v>4</v>
      </c>
      <c r="J111" s="147">
        <v>894</v>
      </c>
      <c r="K111" s="147">
        <v>1094</v>
      </c>
      <c r="L111" s="147">
        <v>778</v>
      </c>
      <c r="M111" s="148">
        <v>634</v>
      </c>
    </row>
    <row r="112" spans="1:13" ht="14.25" customHeight="1">
      <c r="A112" s="136"/>
      <c r="B112" s="137" t="s">
        <v>220</v>
      </c>
      <c r="C112" s="133">
        <v>2101</v>
      </c>
      <c r="D112" s="133">
        <v>2062</v>
      </c>
      <c r="E112" s="133">
        <v>40</v>
      </c>
      <c r="F112" s="133">
        <v>330</v>
      </c>
      <c r="G112" s="133">
        <v>5</v>
      </c>
      <c r="H112" s="133">
        <v>23</v>
      </c>
      <c r="I112" s="134">
        <v>4</v>
      </c>
      <c r="J112" s="134">
        <v>812</v>
      </c>
      <c r="K112" s="134">
        <v>399</v>
      </c>
      <c r="L112" s="134">
        <v>449</v>
      </c>
      <c r="M112" s="135">
        <v>428</v>
      </c>
    </row>
    <row r="113" spans="1:13" ht="14.25" customHeight="1" thickBot="1">
      <c r="A113" s="141"/>
      <c r="B113" s="142" t="s">
        <v>221</v>
      </c>
      <c r="C113" s="149">
        <v>1576</v>
      </c>
      <c r="D113" s="149">
        <v>1588</v>
      </c>
      <c r="E113" s="149">
        <v>161</v>
      </c>
      <c r="F113" s="149">
        <v>320</v>
      </c>
      <c r="G113" s="149">
        <v>0</v>
      </c>
      <c r="H113" s="149">
        <v>1</v>
      </c>
      <c r="I113" s="150">
        <v>0</v>
      </c>
      <c r="J113" s="150">
        <v>82</v>
      </c>
      <c r="K113" s="150">
        <v>695</v>
      </c>
      <c r="L113" s="150">
        <v>329</v>
      </c>
      <c r="M113" s="151">
        <v>206</v>
      </c>
    </row>
    <row r="114" spans="1:13" ht="14.25" customHeight="1">
      <c r="A114" s="244" t="s">
        <v>255</v>
      </c>
      <c r="B114" s="244"/>
      <c r="C114" s="146">
        <v>4072</v>
      </c>
      <c r="D114" s="146">
        <v>4170</v>
      </c>
      <c r="E114" s="146">
        <v>146</v>
      </c>
      <c r="F114" s="146">
        <v>641</v>
      </c>
      <c r="G114" s="146">
        <v>0</v>
      </c>
      <c r="H114" s="146">
        <v>34</v>
      </c>
      <c r="I114" s="147">
        <v>2</v>
      </c>
      <c r="J114" s="147">
        <v>1230</v>
      </c>
      <c r="K114" s="147">
        <v>1177</v>
      </c>
      <c r="L114" s="147">
        <v>940</v>
      </c>
      <c r="M114" s="148">
        <v>536</v>
      </c>
    </row>
    <row r="115" spans="1:13" ht="14.25" customHeight="1">
      <c r="A115" s="136"/>
      <c r="B115" s="137" t="s">
        <v>220</v>
      </c>
      <c r="C115" s="133">
        <v>2416</v>
      </c>
      <c r="D115" s="133">
        <v>2490</v>
      </c>
      <c r="E115" s="133">
        <v>33</v>
      </c>
      <c r="F115" s="133">
        <v>300</v>
      </c>
      <c r="G115" s="133">
        <v>0</v>
      </c>
      <c r="H115" s="133">
        <v>32</v>
      </c>
      <c r="I115" s="134">
        <v>2</v>
      </c>
      <c r="J115" s="134">
        <v>1147</v>
      </c>
      <c r="K115" s="134">
        <v>451</v>
      </c>
      <c r="L115" s="134">
        <v>525</v>
      </c>
      <c r="M115" s="135">
        <v>354</v>
      </c>
    </row>
    <row r="116" spans="1:13" ht="14.25" customHeight="1" thickBot="1">
      <c r="A116" s="141"/>
      <c r="B116" s="142" t="s">
        <v>221</v>
      </c>
      <c r="C116" s="149">
        <v>1656</v>
      </c>
      <c r="D116" s="149">
        <v>1680</v>
      </c>
      <c r="E116" s="149">
        <v>113</v>
      </c>
      <c r="F116" s="149">
        <v>341</v>
      </c>
      <c r="G116" s="149">
        <v>0</v>
      </c>
      <c r="H116" s="149">
        <v>2</v>
      </c>
      <c r="I116" s="150">
        <v>0</v>
      </c>
      <c r="J116" s="150">
        <v>83</v>
      </c>
      <c r="K116" s="150">
        <v>726</v>
      </c>
      <c r="L116" s="150">
        <v>415</v>
      </c>
      <c r="M116" s="151">
        <v>182</v>
      </c>
    </row>
    <row r="117" spans="1:13" ht="14.25" customHeight="1">
      <c r="A117" s="244" t="s">
        <v>256</v>
      </c>
      <c r="B117" s="244"/>
      <c r="C117" s="146">
        <v>3930</v>
      </c>
      <c r="D117" s="146">
        <v>3982</v>
      </c>
      <c r="E117" s="146">
        <v>152</v>
      </c>
      <c r="F117" s="146">
        <v>739</v>
      </c>
      <c r="G117" s="146">
        <v>5</v>
      </c>
      <c r="H117" s="146">
        <v>46</v>
      </c>
      <c r="I117" s="147">
        <v>2</v>
      </c>
      <c r="J117" s="147">
        <v>1027</v>
      </c>
      <c r="K117" s="147">
        <v>1069</v>
      </c>
      <c r="L117" s="147">
        <v>942</v>
      </c>
      <c r="M117" s="148">
        <v>484</v>
      </c>
    </row>
    <row r="118" spans="1:13" ht="14.25" customHeight="1">
      <c r="A118" s="136"/>
      <c r="B118" s="137" t="s">
        <v>220</v>
      </c>
      <c r="C118" s="133">
        <v>2204</v>
      </c>
      <c r="D118" s="133">
        <v>2242</v>
      </c>
      <c r="E118" s="133">
        <v>27</v>
      </c>
      <c r="F118" s="133">
        <v>320</v>
      </c>
      <c r="G118" s="133">
        <v>5</v>
      </c>
      <c r="H118" s="133">
        <v>45</v>
      </c>
      <c r="I118" s="134">
        <v>2</v>
      </c>
      <c r="J118" s="134">
        <v>897</v>
      </c>
      <c r="K118" s="134">
        <v>451</v>
      </c>
      <c r="L118" s="134">
        <v>495</v>
      </c>
      <c r="M118" s="135">
        <v>316</v>
      </c>
    </row>
    <row r="119" spans="1:13" ht="14.25" customHeight="1" thickBot="1">
      <c r="A119" s="141"/>
      <c r="B119" s="142" t="s">
        <v>221</v>
      </c>
      <c r="C119" s="149">
        <v>1726</v>
      </c>
      <c r="D119" s="149">
        <v>1740</v>
      </c>
      <c r="E119" s="149">
        <v>125</v>
      </c>
      <c r="F119" s="149">
        <v>419</v>
      </c>
      <c r="G119" s="149">
        <v>0</v>
      </c>
      <c r="H119" s="149">
        <v>1</v>
      </c>
      <c r="I119" s="150">
        <v>0</v>
      </c>
      <c r="J119" s="150">
        <v>130</v>
      </c>
      <c r="K119" s="150">
        <v>618</v>
      </c>
      <c r="L119" s="150">
        <v>447</v>
      </c>
      <c r="M119" s="151">
        <v>168</v>
      </c>
    </row>
    <row r="120" spans="1:13" ht="14.25" customHeight="1">
      <c r="A120" s="244" t="s">
        <v>257</v>
      </c>
      <c r="B120" s="244"/>
      <c r="C120" s="146">
        <v>3719</v>
      </c>
      <c r="D120" s="146">
        <v>3605</v>
      </c>
      <c r="E120" s="146">
        <v>127</v>
      </c>
      <c r="F120" s="146">
        <v>727</v>
      </c>
      <c r="G120" s="146">
        <v>4</v>
      </c>
      <c r="H120" s="146">
        <v>25</v>
      </c>
      <c r="I120" s="147">
        <v>6</v>
      </c>
      <c r="J120" s="147">
        <v>1036</v>
      </c>
      <c r="K120" s="147">
        <v>771</v>
      </c>
      <c r="L120" s="147">
        <v>909</v>
      </c>
      <c r="M120" s="148">
        <v>598</v>
      </c>
    </row>
    <row r="121" spans="1:13" ht="14.25" customHeight="1">
      <c r="A121" s="136"/>
      <c r="B121" s="137" t="s">
        <v>220</v>
      </c>
      <c r="C121" s="133">
        <v>2320</v>
      </c>
      <c r="D121" s="133">
        <v>2215</v>
      </c>
      <c r="E121" s="133">
        <v>33</v>
      </c>
      <c r="F121" s="133">
        <v>360</v>
      </c>
      <c r="G121" s="133">
        <v>4</v>
      </c>
      <c r="H121" s="133">
        <v>23</v>
      </c>
      <c r="I121" s="134">
        <v>6</v>
      </c>
      <c r="J121" s="134">
        <v>801</v>
      </c>
      <c r="K121" s="134">
        <v>434</v>
      </c>
      <c r="L121" s="134">
        <v>554</v>
      </c>
      <c r="M121" s="135">
        <v>421</v>
      </c>
    </row>
    <row r="122" spans="1:13" ht="14.25" customHeight="1" thickBot="1">
      <c r="A122" s="141"/>
      <c r="B122" s="142" t="s">
        <v>221</v>
      </c>
      <c r="C122" s="149">
        <v>1399</v>
      </c>
      <c r="D122" s="149">
        <v>1390</v>
      </c>
      <c r="E122" s="149">
        <v>94</v>
      </c>
      <c r="F122" s="149">
        <v>367</v>
      </c>
      <c r="G122" s="149">
        <v>0</v>
      </c>
      <c r="H122" s="149">
        <v>2</v>
      </c>
      <c r="I122" s="150">
        <v>0</v>
      </c>
      <c r="J122" s="150">
        <v>235</v>
      </c>
      <c r="K122" s="150">
        <v>337</v>
      </c>
      <c r="L122" s="150">
        <v>355</v>
      </c>
      <c r="M122" s="151">
        <v>177</v>
      </c>
    </row>
    <row r="123" spans="1:13" ht="14.25" customHeight="1">
      <c r="A123" s="244" t="s">
        <v>258</v>
      </c>
      <c r="B123" s="244"/>
      <c r="C123" s="146">
        <v>3523</v>
      </c>
      <c r="D123" s="146">
        <v>3602</v>
      </c>
      <c r="E123" s="146">
        <v>146</v>
      </c>
      <c r="F123" s="146">
        <v>670</v>
      </c>
      <c r="G123" s="146">
        <v>4</v>
      </c>
      <c r="H123" s="146">
        <v>30</v>
      </c>
      <c r="I123" s="147">
        <v>3</v>
      </c>
      <c r="J123" s="147">
        <v>1153</v>
      </c>
      <c r="K123" s="147">
        <v>760</v>
      </c>
      <c r="L123" s="147">
        <v>836</v>
      </c>
      <c r="M123" s="148">
        <v>519</v>
      </c>
    </row>
    <row r="124" spans="1:13" ht="14.25" customHeight="1">
      <c r="A124" s="136"/>
      <c r="B124" s="137" t="s">
        <v>220</v>
      </c>
      <c r="C124" s="133">
        <v>2308</v>
      </c>
      <c r="D124" s="133">
        <v>2350</v>
      </c>
      <c r="E124" s="133">
        <v>33</v>
      </c>
      <c r="F124" s="133">
        <v>324</v>
      </c>
      <c r="G124" s="133">
        <v>4</v>
      </c>
      <c r="H124" s="133">
        <v>30</v>
      </c>
      <c r="I124" s="134">
        <v>3</v>
      </c>
      <c r="J124" s="134">
        <v>936</v>
      </c>
      <c r="K124" s="134">
        <v>493</v>
      </c>
      <c r="L124" s="134">
        <v>527</v>
      </c>
      <c r="M124" s="135">
        <v>379</v>
      </c>
    </row>
    <row r="125" spans="1:13" ht="14.25" customHeight="1" thickBot="1">
      <c r="A125" s="141"/>
      <c r="B125" s="142" t="s">
        <v>221</v>
      </c>
      <c r="C125" s="149">
        <v>1215</v>
      </c>
      <c r="D125" s="149">
        <v>1252</v>
      </c>
      <c r="E125" s="149">
        <v>113</v>
      </c>
      <c r="F125" s="149">
        <v>346</v>
      </c>
      <c r="G125" s="149">
        <v>0</v>
      </c>
      <c r="H125" s="149">
        <v>0</v>
      </c>
      <c r="I125" s="150">
        <v>0</v>
      </c>
      <c r="J125" s="150">
        <v>217</v>
      </c>
      <c r="K125" s="150">
        <v>267</v>
      </c>
      <c r="L125" s="150">
        <v>309</v>
      </c>
      <c r="M125" s="151">
        <v>140</v>
      </c>
    </row>
    <row r="126" spans="1:13" ht="14.25" customHeight="1">
      <c r="A126" s="244" t="s">
        <v>259</v>
      </c>
      <c r="B126" s="244"/>
      <c r="C126" s="146">
        <v>3691</v>
      </c>
      <c r="D126" s="146">
        <v>3560</v>
      </c>
      <c r="E126" s="146">
        <v>127</v>
      </c>
      <c r="F126" s="146">
        <v>628</v>
      </c>
      <c r="G126" s="146">
        <v>8</v>
      </c>
      <c r="H126" s="146">
        <v>44</v>
      </c>
      <c r="I126" s="147">
        <v>7</v>
      </c>
      <c r="J126" s="147">
        <v>1153</v>
      </c>
      <c r="K126" s="147">
        <v>720</v>
      </c>
      <c r="L126" s="147">
        <v>873</v>
      </c>
      <c r="M126" s="148">
        <v>650</v>
      </c>
    </row>
    <row r="127" spans="1:13" ht="14.25" customHeight="1">
      <c r="A127" s="136"/>
      <c r="B127" s="137" t="s">
        <v>220</v>
      </c>
      <c r="C127" s="133">
        <v>2505</v>
      </c>
      <c r="D127" s="133">
        <v>2429</v>
      </c>
      <c r="E127" s="133">
        <v>43</v>
      </c>
      <c r="F127" s="133">
        <v>329</v>
      </c>
      <c r="G127" s="133">
        <v>8</v>
      </c>
      <c r="H127" s="133">
        <v>43</v>
      </c>
      <c r="I127" s="134">
        <v>7</v>
      </c>
      <c r="J127" s="134">
        <v>954</v>
      </c>
      <c r="K127" s="134">
        <v>484</v>
      </c>
      <c r="L127" s="134">
        <v>561</v>
      </c>
      <c r="M127" s="135">
        <v>455</v>
      </c>
    </row>
    <row r="128" spans="1:13" ht="14.25" customHeight="1" thickBot="1">
      <c r="A128" s="141"/>
      <c r="B128" s="142" t="s">
        <v>221</v>
      </c>
      <c r="C128" s="149">
        <v>1186</v>
      </c>
      <c r="D128" s="149">
        <v>1131</v>
      </c>
      <c r="E128" s="149">
        <v>84</v>
      </c>
      <c r="F128" s="149">
        <v>299</v>
      </c>
      <c r="G128" s="149">
        <v>0</v>
      </c>
      <c r="H128" s="149">
        <v>1</v>
      </c>
      <c r="I128" s="150">
        <v>0</v>
      </c>
      <c r="J128" s="150">
        <v>199</v>
      </c>
      <c r="K128" s="150">
        <v>236</v>
      </c>
      <c r="L128" s="150">
        <v>312</v>
      </c>
      <c r="M128" s="151">
        <v>195</v>
      </c>
    </row>
    <row r="129" spans="1:13" ht="14.25" customHeight="1">
      <c r="A129" s="244" t="s">
        <v>260</v>
      </c>
      <c r="B129" s="244"/>
      <c r="C129" s="146">
        <v>3117</v>
      </c>
      <c r="D129" s="146">
        <v>3414</v>
      </c>
      <c r="E129" s="146">
        <v>124</v>
      </c>
      <c r="F129" s="146">
        <v>613</v>
      </c>
      <c r="G129" s="146">
        <v>8</v>
      </c>
      <c r="H129" s="146">
        <v>44</v>
      </c>
      <c r="I129" s="147">
        <v>4</v>
      </c>
      <c r="J129" s="147">
        <v>1146</v>
      </c>
      <c r="K129" s="147">
        <v>661</v>
      </c>
      <c r="L129" s="147">
        <v>814</v>
      </c>
      <c r="M129" s="148">
        <v>353</v>
      </c>
    </row>
    <row r="130" spans="1:13" ht="14.25" customHeight="1">
      <c r="A130" s="136"/>
      <c r="B130" s="137" t="s">
        <v>220</v>
      </c>
      <c r="C130" s="133">
        <v>2272</v>
      </c>
      <c r="D130" s="133">
        <v>2470</v>
      </c>
      <c r="E130" s="133">
        <v>44</v>
      </c>
      <c r="F130" s="133">
        <v>354</v>
      </c>
      <c r="G130" s="133">
        <v>8</v>
      </c>
      <c r="H130" s="133">
        <v>42</v>
      </c>
      <c r="I130" s="134">
        <v>4</v>
      </c>
      <c r="J130" s="134">
        <v>963</v>
      </c>
      <c r="K130" s="134">
        <v>478</v>
      </c>
      <c r="L130" s="134">
        <v>577</v>
      </c>
      <c r="M130" s="135">
        <v>257</v>
      </c>
    </row>
    <row r="131" spans="1:13" ht="14.25" customHeight="1" thickBot="1">
      <c r="A131" s="141"/>
      <c r="B131" s="142" t="s">
        <v>221</v>
      </c>
      <c r="C131" s="149">
        <v>845</v>
      </c>
      <c r="D131" s="149">
        <v>944</v>
      </c>
      <c r="E131" s="149">
        <v>80</v>
      </c>
      <c r="F131" s="149">
        <v>259</v>
      </c>
      <c r="G131" s="149">
        <v>0</v>
      </c>
      <c r="H131" s="149">
        <v>2</v>
      </c>
      <c r="I131" s="150">
        <v>0</v>
      </c>
      <c r="J131" s="150">
        <v>183</v>
      </c>
      <c r="K131" s="150">
        <v>183</v>
      </c>
      <c r="L131" s="150">
        <v>237</v>
      </c>
      <c r="M131" s="151">
        <v>96</v>
      </c>
    </row>
    <row r="132" spans="1:13" ht="14.25" customHeight="1">
      <c r="A132" s="244" t="s">
        <v>261</v>
      </c>
      <c r="B132" s="244"/>
      <c r="C132" s="146">
        <v>2909</v>
      </c>
      <c r="D132" s="146">
        <v>2946</v>
      </c>
      <c r="E132" s="146">
        <v>125</v>
      </c>
      <c r="F132" s="146">
        <v>563</v>
      </c>
      <c r="G132" s="146">
        <v>10</v>
      </c>
      <c r="H132" s="146">
        <v>42</v>
      </c>
      <c r="I132" s="147">
        <v>6</v>
      </c>
      <c r="J132" s="147">
        <v>929</v>
      </c>
      <c r="K132" s="147">
        <v>562</v>
      </c>
      <c r="L132" s="147">
        <v>709</v>
      </c>
      <c r="M132" s="148">
        <v>316</v>
      </c>
    </row>
    <row r="133" spans="1:13" ht="14.25" customHeight="1">
      <c r="A133" s="136"/>
      <c r="B133" s="137" t="s">
        <v>220</v>
      </c>
      <c r="C133" s="133">
        <v>2117</v>
      </c>
      <c r="D133" s="133">
        <v>2143</v>
      </c>
      <c r="E133" s="133">
        <v>47</v>
      </c>
      <c r="F133" s="133">
        <v>326</v>
      </c>
      <c r="G133" s="133">
        <v>10</v>
      </c>
      <c r="H133" s="133">
        <v>40</v>
      </c>
      <c r="I133" s="134">
        <v>6</v>
      </c>
      <c r="J133" s="134">
        <v>806</v>
      </c>
      <c r="K133" s="134">
        <v>374</v>
      </c>
      <c r="L133" s="134">
        <v>534</v>
      </c>
      <c r="M133" s="135">
        <v>231</v>
      </c>
    </row>
    <row r="134" spans="1:13" ht="14.25" customHeight="1" thickBot="1">
      <c r="A134" s="141"/>
      <c r="B134" s="142" t="s">
        <v>221</v>
      </c>
      <c r="C134" s="149">
        <v>792</v>
      </c>
      <c r="D134" s="149">
        <v>803</v>
      </c>
      <c r="E134" s="149">
        <v>78</v>
      </c>
      <c r="F134" s="149">
        <v>237</v>
      </c>
      <c r="G134" s="149">
        <v>0</v>
      </c>
      <c r="H134" s="149">
        <v>2</v>
      </c>
      <c r="I134" s="150">
        <v>0</v>
      </c>
      <c r="J134" s="150">
        <v>123</v>
      </c>
      <c r="K134" s="150">
        <v>188</v>
      </c>
      <c r="L134" s="150">
        <v>175</v>
      </c>
      <c r="M134" s="151">
        <v>85</v>
      </c>
    </row>
    <row r="135" spans="1:13" ht="14.25" customHeight="1">
      <c r="A135" s="244" t="s">
        <v>262</v>
      </c>
      <c r="B135" s="244"/>
      <c r="C135" s="152">
        <v>2614</v>
      </c>
      <c r="D135" s="152">
        <v>2632</v>
      </c>
      <c r="E135" s="152">
        <v>83</v>
      </c>
      <c r="F135" s="152">
        <v>429</v>
      </c>
      <c r="G135" s="152">
        <v>12</v>
      </c>
      <c r="H135" s="152">
        <v>36</v>
      </c>
      <c r="I135" s="147">
        <v>3</v>
      </c>
      <c r="J135" s="147">
        <v>967</v>
      </c>
      <c r="K135" s="147">
        <v>526</v>
      </c>
      <c r="L135" s="147">
        <v>576</v>
      </c>
      <c r="M135" s="148">
        <v>298</v>
      </c>
    </row>
    <row r="136" spans="1:13" ht="14.25" customHeight="1">
      <c r="A136" s="136"/>
      <c r="B136" s="137" t="s">
        <v>220</v>
      </c>
      <c r="C136" s="153">
        <v>1975</v>
      </c>
      <c r="D136" s="153">
        <v>1991</v>
      </c>
      <c r="E136" s="153">
        <v>20</v>
      </c>
      <c r="F136" s="153">
        <v>249</v>
      </c>
      <c r="G136" s="153">
        <v>12</v>
      </c>
      <c r="H136" s="153">
        <v>36</v>
      </c>
      <c r="I136" s="134">
        <v>3</v>
      </c>
      <c r="J136" s="134">
        <v>899</v>
      </c>
      <c r="K136" s="134">
        <v>346</v>
      </c>
      <c r="L136" s="134">
        <v>426</v>
      </c>
      <c r="M136" s="135">
        <v>215</v>
      </c>
    </row>
    <row r="137" spans="1:13" ht="14.25" customHeight="1" thickBot="1">
      <c r="A137" s="141"/>
      <c r="B137" s="142" t="s">
        <v>221</v>
      </c>
      <c r="C137" s="154">
        <v>639</v>
      </c>
      <c r="D137" s="154">
        <v>641</v>
      </c>
      <c r="E137" s="154">
        <v>63</v>
      </c>
      <c r="F137" s="154">
        <v>180</v>
      </c>
      <c r="G137" s="155">
        <v>0</v>
      </c>
      <c r="H137" s="155">
        <v>0</v>
      </c>
      <c r="I137" s="144">
        <v>0</v>
      </c>
      <c r="J137" s="150">
        <v>68</v>
      </c>
      <c r="K137" s="150">
        <v>180</v>
      </c>
      <c r="L137" s="150">
        <v>150</v>
      </c>
      <c r="M137" s="151">
        <v>83</v>
      </c>
    </row>
    <row r="138" spans="1:13" ht="14.25" customHeight="1">
      <c r="A138" s="244" t="s">
        <v>263</v>
      </c>
      <c r="B138" s="244"/>
      <c r="C138" s="152">
        <v>2481</v>
      </c>
      <c r="D138" s="152">
        <v>2458</v>
      </c>
      <c r="E138" s="152">
        <v>66</v>
      </c>
      <c r="F138" s="152">
        <v>401</v>
      </c>
      <c r="G138" s="152">
        <v>5</v>
      </c>
      <c r="H138" s="152">
        <v>37</v>
      </c>
      <c r="I138" s="156">
        <v>0</v>
      </c>
      <c r="J138" s="157">
        <v>877</v>
      </c>
      <c r="K138" s="157">
        <v>520</v>
      </c>
      <c r="L138" s="157">
        <v>552</v>
      </c>
      <c r="M138" s="158">
        <v>321</v>
      </c>
    </row>
    <row r="139" spans="1:13" ht="14.25" customHeight="1">
      <c r="A139" s="136"/>
      <c r="B139" s="137" t="s">
        <v>220</v>
      </c>
      <c r="C139" s="153">
        <v>1875</v>
      </c>
      <c r="D139" s="153">
        <v>1848</v>
      </c>
      <c r="E139" s="153">
        <v>22</v>
      </c>
      <c r="F139" s="153">
        <v>218</v>
      </c>
      <c r="G139" s="153">
        <v>5</v>
      </c>
      <c r="H139" s="153">
        <v>34</v>
      </c>
      <c r="I139" s="159">
        <v>0</v>
      </c>
      <c r="J139" s="160">
        <v>796</v>
      </c>
      <c r="K139" s="160">
        <v>350</v>
      </c>
      <c r="L139" s="160">
        <v>423</v>
      </c>
      <c r="M139" s="161">
        <v>242</v>
      </c>
    </row>
    <row r="140" spans="1:13" ht="14.25" customHeight="1" thickBot="1">
      <c r="A140" s="141"/>
      <c r="B140" s="142" t="s">
        <v>221</v>
      </c>
      <c r="C140" s="154">
        <v>606</v>
      </c>
      <c r="D140" s="154">
        <v>610</v>
      </c>
      <c r="E140" s="154">
        <v>44</v>
      </c>
      <c r="F140" s="154">
        <v>183</v>
      </c>
      <c r="G140" s="155">
        <v>0</v>
      </c>
      <c r="H140" s="154">
        <v>3</v>
      </c>
      <c r="I140" s="162">
        <v>0</v>
      </c>
      <c r="J140" s="163">
        <v>81</v>
      </c>
      <c r="K140" s="163">
        <v>170</v>
      </c>
      <c r="L140" s="163">
        <v>129</v>
      </c>
      <c r="M140" s="164">
        <v>79</v>
      </c>
    </row>
    <row r="141" spans="1:13" ht="14.25" customHeight="1">
      <c r="A141" s="244" t="s">
        <v>264</v>
      </c>
      <c r="B141" s="244"/>
      <c r="C141" s="152">
        <v>2249</v>
      </c>
      <c r="D141" s="152">
        <v>2253</v>
      </c>
      <c r="E141" s="152">
        <v>51</v>
      </c>
      <c r="F141" s="152">
        <v>370</v>
      </c>
      <c r="G141" s="152">
        <v>3</v>
      </c>
      <c r="H141" s="152">
        <v>60</v>
      </c>
      <c r="I141" s="157">
        <v>1</v>
      </c>
      <c r="J141" s="157">
        <v>816</v>
      </c>
      <c r="K141" s="157">
        <v>492</v>
      </c>
      <c r="L141" s="157">
        <v>460</v>
      </c>
      <c r="M141" s="158">
        <v>317</v>
      </c>
    </row>
    <row r="142" spans="1:13" ht="14.25" customHeight="1">
      <c r="A142" s="136"/>
      <c r="B142" s="137" t="s">
        <v>220</v>
      </c>
      <c r="C142" s="153">
        <v>1722</v>
      </c>
      <c r="D142" s="153">
        <v>1723</v>
      </c>
      <c r="E142" s="153">
        <v>17</v>
      </c>
      <c r="F142" s="153">
        <v>220</v>
      </c>
      <c r="G142" s="153">
        <v>3</v>
      </c>
      <c r="H142" s="153">
        <v>57</v>
      </c>
      <c r="I142" s="160">
        <v>1</v>
      </c>
      <c r="J142" s="160">
        <v>748</v>
      </c>
      <c r="K142" s="160">
        <v>341</v>
      </c>
      <c r="L142" s="160">
        <v>336</v>
      </c>
      <c r="M142" s="161">
        <v>241</v>
      </c>
    </row>
    <row r="143" spans="1:13" ht="14.25" customHeight="1" thickBot="1">
      <c r="A143" s="141"/>
      <c r="B143" s="142" t="s">
        <v>221</v>
      </c>
      <c r="C143" s="154">
        <v>527</v>
      </c>
      <c r="D143" s="154">
        <v>530</v>
      </c>
      <c r="E143" s="154">
        <v>34</v>
      </c>
      <c r="F143" s="154">
        <v>150</v>
      </c>
      <c r="G143" s="155">
        <v>0</v>
      </c>
      <c r="H143" s="154">
        <v>3</v>
      </c>
      <c r="I143" s="162">
        <v>0</v>
      </c>
      <c r="J143" s="163">
        <v>68</v>
      </c>
      <c r="K143" s="163">
        <v>151</v>
      </c>
      <c r="L143" s="163">
        <v>124</v>
      </c>
      <c r="M143" s="164">
        <v>76</v>
      </c>
    </row>
    <row r="144" spans="1:13" ht="14.25" customHeight="1">
      <c r="A144" s="244" t="s">
        <v>265</v>
      </c>
      <c r="B144" s="244"/>
      <c r="C144" s="165">
        <v>2058</v>
      </c>
      <c r="D144" s="165">
        <v>2094</v>
      </c>
      <c r="E144" s="165">
        <v>46</v>
      </c>
      <c r="F144" s="165">
        <v>353</v>
      </c>
      <c r="G144" s="165">
        <v>6</v>
      </c>
      <c r="H144" s="165">
        <v>33</v>
      </c>
      <c r="I144" s="166">
        <v>2</v>
      </c>
      <c r="J144" s="166">
        <v>808</v>
      </c>
      <c r="K144" s="166">
        <v>396</v>
      </c>
      <c r="L144" s="166">
        <v>450</v>
      </c>
      <c r="M144" s="167">
        <v>281</v>
      </c>
    </row>
    <row r="145" spans="1:13" ht="14.25" customHeight="1">
      <c r="A145" s="168"/>
      <c r="B145" s="137" t="s">
        <v>220</v>
      </c>
      <c r="C145" s="133">
        <v>1606</v>
      </c>
      <c r="D145" s="133">
        <v>1633</v>
      </c>
      <c r="E145" s="169">
        <v>18</v>
      </c>
      <c r="F145" s="169">
        <v>213</v>
      </c>
      <c r="G145" s="169">
        <v>6</v>
      </c>
      <c r="H145" s="169">
        <v>28</v>
      </c>
      <c r="I145" s="160">
        <v>2</v>
      </c>
      <c r="J145" s="170">
        <v>750</v>
      </c>
      <c r="K145" s="170">
        <v>296</v>
      </c>
      <c r="L145" s="170">
        <v>320</v>
      </c>
      <c r="M145" s="171">
        <v>214</v>
      </c>
    </row>
    <row r="146" spans="1:13" ht="14.25" customHeight="1" thickBot="1">
      <c r="A146" s="172"/>
      <c r="B146" s="142" t="s">
        <v>221</v>
      </c>
      <c r="C146" s="173">
        <v>452</v>
      </c>
      <c r="D146" s="173">
        <v>461</v>
      </c>
      <c r="E146" s="174">
        <v>28</v>
      </c>
      <c r="F146" s="174">
        <v>140</v>
      </c>
      <c r="G146" s="175">
        <v>0</v>
      </c>
      <c r="H146" s="176">
        <v>5</v>
      </c>
      <c r="I146" s="177">
        <v>0</v>
      </c>
      <c r="J146" s="178">
        <v>58</v>
      </c>
      <c r="K146" s="178">
        <v>100</v>
      </c>
      <c r="L146" s="178">
        <v>130</v>
      </c>
      <c r="M146" s="179">
        <v>67</v>
      </c>
    </row>
    <row r="147" spans="1:13" ht="12">
      <c r="A147" s="244" t="s">
        <v>266</v>
      </c>
      <c r="B147" s="244"/>
      <c r="C147" s="165">
        <v>2164</v>
      </c>
      <c r="D147" s="165">
        <v>2083</v>
      </c>
      <c r="E147" s="165">
        <v>61</v>
      </c>
      <c r="F147" s="165">
        <v>329</v>
      </c>
      <c r="G147" s="165">
        <v>7</v>
      </c>
      <c r="H147" s="165">
        <v>32</v>
      </c>
      <c r="I147" s="180">
        <v>0</v>
      </c>
      <c r="J147" s="166">
        <v>823</v>
      </c>
      <c r="K147" s="166">
        <v>373</v>
      </c>
      <c r="L147" s="166">
        <v>458</v>
      </c>
      <c r="M147" s="167">
        <v>362</v>
      </c>
    </row>
    <row r="148" spans="1:13" ht="12">
      <c r="A148" s="168"/>
      <c r="B148" s="137" t="s">
        <v>220</v>
      </c>
      <c r="C148" s="133">
        <v>1663</v>
      </c>
      <c r="D148" s="133">
        <v>1632</v>
      </c>
      <c r="E148" s="169">
        <v>26</v>
      </c>
      <c r="F148" s="169">
        <v>221</v>
      </c>
      <c r="G148" s="169">
        <v>6</v>
      </c>
      <c r="H148" s="169">
        <v>29</v>
      </c>
      <c r="I148" s="159">
        <v>0</v>
      </c>
      <c r="J148" s="170">
        <v>769</v>
      </c>
      <c r="K148" s="170">
        <v>253</v>
      </c>
      <c r="L148" s="170">
        <v>328</v>
      </c>
      <c r="M148" s="171">
        <v>245</v>
      </c>
    </row>
    <row r="149" spans="1:13" ht="12.75" thickBot="1">
      <c r="A149" s="172"/>
      <c r="B149" s="181" t="s">
        <v>221</v>
      </c>
      <c r="C149" s="173">
        <v>501</v>
      </c>
      <c r="D149" s="173">
        <v>451</v>
      </c>
      <c r="E149" s="174">
        <v>35</v>
      </c>
      <c r="F149" s="174">
        <v>108</v>
      </c>
      <c r="G149" s="176">
        <v>1</v>
      </c>
      <c r="H149" s="176">
        <v>3</v>
      </c>
      <c r="I149" s="177">
        <v>0</v>
      </c>
      <c r="J149" s="178">
        <v>54</v>
      </c>
      <c r="K149" s="178">
        <v>120</v>
      </c>
      <c r="L149" s="178">
        <v>130</v>
      </c>
      <c r="M149" s="179">
        <v>117</v>
      </c>
    </row>
    <row r="150" spans="1:13" ht="12">
      <c r="A150" s="244" t="s">
        <v>267</v>
      </c>
      <c r="B150" s="244"/>
      <c r="C150" s="165">
        <v>1743</v>
      </c>
      <c r="D150" s="165">
        <v>1877</v>
      </c>
      <c r="E150" s="165">
        <v>50</v>
      </c>
      <c r="F150" s="165">
        <v>272</v>
      </c>
      <c r="G150" s="165">
        <v>6</v>
      </c>
      <c r="H150" s="165">
        <v>45</v>
      </c>
      <c r="I150" s="180">
        <v>0</v>
      </c>
      <c r="J150" s="166">
        <v>821</v>
      </c>
      <c r="K150" s="166">
        <v>326</v>
      </c>
      <c r="L150" s="166">
        <v>357</v>
      </c>
      <c r="M150" s="167">
        <v>228</v>
      </c>
    </row>
    <row r="151" spans="1:13" ht="12">
      <c r="A151" s="168"/>
      <c r="B151" s="137" t="s">
        <v>220</v>
      </c>
      <c r="C151" s="133">
        <v>1367</v>
      </c>
      <c r="D151" s="133">
        <v>1445</v>
      </c>
      <c r="E151" s="169">
        <v>17</v>
      </c>
      <c r="F151" s="169">
        <v>152</v>
      </c>
      <c r="G151" s="169">
        <v>6</v>
      </c>
      <c r="H151" s="169">
        <v>38</v>
      </c>
      <c r="I151" s="159">
        <v>0</v>
      </c>
      <c r="J151" s="170">
        <v>765</v>
      </c>
      <c r="K151" s="170">
        <v>215</v>
      </c>
      <c r="L151" s="170">
        <v>252</v>
      </c>
      <c r="M151" s="171">
        <v>167</v>
      </c>
    </row>
    <row r="152" spans="1:13" ht="12.75" thickBot="1">
      <c r="A152" s="172"/>
      <c r="B152" s="181" t="s">
        <v>221</v>
      </c>
      <c r="C152" s="173">
        <v>376</v>
      </c>
      <c r="D152" s="173">
        <v>432</v>
      </c>
      <c r="E152" s="174">
        <v>33</v>
      </c>
      <c r="F152" s="174">
        <v>120</v>
      </c>
      <c r="G152" s="176">
        <v>0</v>
      </c>
      <c r="H152" s="176">
        <v>7</v>
      </c>
      <c r="I152" s="177">
        <v>0</v>
      </c>
      <c r="J152" s="178">
        <v>56</v>
      </c>
      <c r="K152" s="178">
        <v>111</v>
      </c>
      <c r="L152" s="178">
        <v>105</v>
      </c>
      <c r="M152" s="179">
        <v>61</v>
      </c>
    </row>
    <row r="153" spans="1:13" ht="12">
      <c r="A153" s="244" t="s">
        <v>268</v>
      </c>
      <c r="B153" s="244"/>
      <c r="C153" s="165">
        <v>1645</v>
      </c>
      <c r="D153" s="165">
        <v>1625</v>
      </c>
      <c r="E153" s="165">
        <v>43</v>
      </c>
      <c r="F153" s="165">
        <v>241</v>
      </c>
      <c r="G153" s="165">
        <v>4</v>
      </c>
      <c r="H153" s="165">
        <v>39</v>
      </c>
      <c r="I153" s="180">
        <v>1</v>
      </c>
      <c r="J153" s="166">
        <v>710</v>
      </c>
      <c r="K153" s="166">
        <v>293</v>
      </c>
      <c r="L153" s="166">
        <v>294</v>
      </c>
      <c r="M153" s="167">
        <v>248</v>
      </c>
    </row>
    <row r="154" spans="1:13" ht="12">
      <c r="A154" s="168"/>
      <c r="B154" s="137" t="s">
        <v>220</v>
      </c>
      <c r="C154" s="133">
        <v>1305</v>
      </c>
      <c r="D154" s="133">
        <v>1282</v>
      </c>
      <c r="E154" s="169">
        <v>16</v>
      </c>
      <c r="F154" s="169">
        <v>157</v>
      </c>
      <c r="G154" s="169">
        <v>4</v>
      </c>
      <c r="H154" s="169">
        <v>36</v>
      </c>
      <c r="I154" s="159">
        <v>1</v>
      </c>
      <c r="J154" s="170">
        <v>653</v>
      </c>
      <c r="K154" s="170">
        <v>225</v>
      </c>
      <c r="L154" s="170">
        <v>190</v>
      </c>
      <c r="M154" s="171">
        <v>190</v>
      </c>
    </row>
    <row r="155" spans="1:13" ht="12.75" thickBot="1">
      <c r="A155" s="172"/>
      <c r="B155" s="181" t="s">
        <v>221</v>
      </c>
      <c r="C155" s="173">
        <v>340</v>
      </c>
      <c r="D155" s="173">
        <v>343</v>
      </c>
      <c r="E155" s="174">
        <v>27</v>
      </c>
      <c r="F155" s="174">
        <v>84</v>
      </c>
      <c r="G155" s="176">
        <v>0</v>
      </c>
      <c r="H155" s="176">
        <v>3</v>
      </c>
      <c r="I155" s="177">
        <v>0</v>
      </c>
      <c r="J155" s="178">
        <v>57</v>
      </c>
      <c r="K155" s="178">
        <v>68</v>
      </c>
      <c r="L155" s="178">
        <v>104</v>
      </c>
      <c r="M155" s="179">
        <v>58</v>
      </c>
    </row>
    <row r="156" spans="1:13" ht="12">
      <c r="A156" s="244" t="s">
        <v>269</v>
      </c>
      <c r="B156" s="244"/>
      <c r="C156" s="165">
        <v>1703</v>
      </c>
      <c r="D156" s="165">
        <v>1674</v>
      </c>
      <c r="E156" s="165">
        <v>49</v>
      </c>
      <c r="F156" s="165">
        <v>236</v>
      </c>
      <c r="G156" s="165">
        <v>6</v>
      </c>
      <c r="H156" s="165">
        <v>23</v>
      </c>
      <c r="I156" s="180">
        <v>1</v>
      </c>
      <c r="J156" s="166">
        <v>715</v>
      </c>
      <c r="K156" s="166">
        <v>269</v>
      </c>
      <c r="L156" s="166">
        <v>375</v>
      </c>
      <c r="M156" s="167">
        <v>277</v>
      </c>
    </row>
    <row r="157" spans="1:13" ht="12">
      <c r="A157" s="168"/>
      <c r="B157" s="137" t="s">
        <v>220</v>
      </c>
      <c r="C157" s="133">
        <v>1371</v>
      </c>
      <c r="D157" s="133">
        <v>1343</v>
      </c>
      <c r="E157" s="169">
        <v>16</v>
      </c>
      <c r="F157" s="169">
        <v>152</v>
      </c>
      <c r="G157" s="169">
        <v>6</v>
      </c>
      <c r="H157" s="169">
        <v>20</v>
      </c>
      <c r="I157" s="159">
        <v>1</v>
      </c>
      <c r="J157" s="170">
        <v>679</v>
      </c>
      <c r="K157" s="170">
        <v>200</v>
      </c>
      <c r="L157" s="170">
        <v>269</v>
      </c>
      <c r="M157" s="171">
        <v>218</v>
      </c>
    </row>
    <row r="158" spans="1:13" ht="12.75" thickBot="1">
      <c r="A158" s="172"/>
      <c r="B158" s="181" t="s">
        <v>221</v>
      </c>
      <c r="C158" s="173">
        <v>332</v>
      </c>
      <c r="D158" s="173">
        <v>331</v>
      </c>
      <c r="E158" s="174">
        <v>33</v>
      </c>
      <c r="F158" s="174">
        <v>84</v>
      </c>
      <c r="G158" s="176">
        <v>0</v>
      </c>
      <c r="H158" s="176">
        <v>3</v>
      </c>
      <c r="I158" s="177">
        <v>0</v>
      </c>
      <c r="J158" s="178">
        <v>36</v>
      </c>
      <c r="K158" s="178">
        <v>69</v>
      </c>
      <c r="L158" s="178">
        <v>106</v>
      </c>
      <c r="M158" s="179">
        <v>59</v>
      </c>
    </row>
    <row r="159" spans="1:13" ht="12">
      <c r="A159" s="244" t="s">
        <v>274</v>
      </c>
      <c r="B159" s="244"/>
      <c r="C159" s="165">
        <v>1466</v>
      </c>
      <c r="D159" s="165">
        <v>1476</v>
      </c>
      <c r="E159" s="165">
        <v>37</v>
      </c>
      <c r="F159" s="165">
        <v>226</v>
      </c>
      <c r="G159" s="165">
        <v>3</v>
      </c>
      <c r="H159" s="165">
        <v>29</v>
      </c>
      <c r="I159" s="180">
        <v>2</v>
      </c>
      <c r="J159" s="166">
        <v>549</v>
      </c>
      <c r="K159" s="166">
        <v>304</v>
      </c>
      <c r="L159" s="166">
        <v>326</v>
      </c>
      <c r="M159" s="167">
        <v>267</v>
      </c>
    </row>
    <row r="160" spans="1:13" ht="12">
      <c r="A160" s="168"/>
      <c r="B160" s="137" t="s">
        <v>220</v>
      </c>
      <c r="C160" s="133">
        <v>1178</v>
      </c>
      <c r="D160" s="133">
        <v>1184</v>
      </c>
      <c r="E160" s="169">
        <v>16</v>
      </c>
      <c r="F160" s="169">
        <v>133</v>
      </c>
      <c r="G160" s="169">
        <v>3</v>
      </c>
      <c r="H160" s="169">
        <v>22</v>
      </c>
      <c r="I160" s="159">
        <v>2</v>
      </c>
      <c r="J160" s="170">
        <v>521</v>
      </c>
      <c r="K160" s="170">
        <v>224</v>
      </c>
      <c r="L160" s="170">
        <v>263</v>
      </c>
      <c r="M160" s="171">
        <v>212</v>
      </c>
    </row>
    <row r="161" spans="1:13" ht="12.75" thickBot="1">
      <c r="A161" s="172"/>
      <c r="B161" s="181" t="s">
        <v>221</v>
      </c>
      <c r="C161" s="173">
        <v>288</v>
      </c>
      <c r="D161" s="173">
        <v>292</v>
      </c>
      <c r="E161" s="174">
        <v>21</v>
      </c>
      <c r="F161" s="174">
        <v>93</v>
      </c>
      <c r="G161" s="176">
        <v>0</v>
      </c>
      <c r="H161" s="176">
        <v>7</v>
      </c>
      <c r="I161" s="177">
        <v>0</v>
      </c>
      <c r="J161" s="178">
        <v>28</v>
      </c>
      <c r="K161" s="178">
        <v>80</v>
      </c>
      <c r="L161" s="178">
        <v>63</v>
      </c>
      <c r="M161" s="179">
        <v>55</v>
      </c>
    </row>
    <row r="162" spans="1:13" ht="12">
      <c r="A162" s="244" t="s">
        <v>275</v>
      </c>
      <c r="B162" s="244"/>
      <c r="C162" s="165">
        <v>1269</v>
      </c>
      <c r="D162" s="165">
        <v>1355</v>
      </c>
      <c r="E162" s="165">
        <v>33</v>
      </c>
      <c r="F162" s="165">
        <v>247</v>
      </c>
      <c r="G162" s="165">
        <v>2</v>
      </c>
      <c r="H162" s="165">
        <v>29</v>
      </c>
      <c r="I162" s="180">
        <v>4</v>
      </c>
      <c r="J162" s="166">
        <v>480</v>
      </c>
      <c r="K162" s="166">
        <v>267</v>
      </c>
      <c r="L162" s="166">
        <v>293</v>
      </c>
      <c r="M162" s="167">
        <v>181</v>
      </c>
    </row>
    <row r="163" spans="1:13" ht="12">
      <c r="A163" s="168"/>
      <c r="B163" s="137" t="s">
        <v>220</v>
      </c>
      <c r="C163" s="133">
        <v>1052</v>
      </c>
      <c r="D163" s="133">
        <v>1125</v>
      </c>
      <c r="E163" s="169">
        <v>16</v>
      </c>
      <c r="F163" s="169">
        <v>174</v>
      </c>
      <c r="G163" s="169">
        <v>2</v>
      </c>
      <c r="H163" s="169">
        <v>27</v>
      </c>
      <c r="I163" s="159">
        <v>4</v>
      </c>
      <c r="J163" s="170">
        <v>452</v>
      </c>
      <c r="K163" s="170">
        <v>219</v>
      </c>
      <c r="L163" s="170">
        <v>231</v>
      </c>
      <c r="M163" s="171">
        <v>139</v>
      </c>
    </row>
    <row r="164" spans="1:13" ht="12.75" thickBot="1">
      <c r="A164" s="172"/>
      <c r="B164" s="181" t="s">
        <v>221</v>
      </c>
      <c r="C164" s="173">
        <v>217</v>
      </c>
      <c r="D164" s="173">
        <v>230</v>
      </c>
      <c r="E164" s="174">
        <v>17</v>
      </c>
      <c r="F164" s="174">
        <v>73</v>
      </c>
      <c r="G164" s="176">
        <v>0</v>
      </c>
      <c r="H164" s="176">
        <v>2</v>
      </c>
      <c r="I164" s="177">
        <v>0</v>
      </c>
      <c r="J164" s="178">
        <v>28</v>
      </c>
      <c r="K164" s="178">
        <v>48</v>
      </c>
      <c r="L164" s="178">
        <v>62</v>
      </c>
      <c r="M164" s="179">
        <v>42</v>
      </c>
    </row>
    <row r="165" spans="1:13" ht="12">
      <c r="A165" s="244" t="s">
        <v>276</v>
      </c>
      <c r="B165" s="244"/>
      <c r="C165" s="165">
        <v>1025</v>
      </c>
      <c r="D165" s="165">
        <v>1068</v>
      </c>
      <c r="E165" s="165">
        <v>34</v>
      </c>
      <c r="F165" s="165">
        <v>196</v>
      </c>
      <c r="G165" s="165">
        <v>3</v>
      </c>
      <c r="H165" s="165">
        <v>23</v>
      </c>
      <c r="I165" s="180">
        <v>0</v>
      </c>
      <c r="J165" s="166">
        <v>319</v>
      </c>
      <c r="K165" s="166">
        <v>272</v>
      </c>
      <c r="L165" s="166">
        <v>219</v>
      </c>
      <c r="M165" s="167">
        <v>138</v>
      </c>
    </row>
    <row r="166" spans="1:13" ht="12">
      <c r="A166" s="168"/>
      <c r="B166" s="137" t="s">
        <v>220</v>
      </c>
      <c r="C166" s="133">
        <v>777</v>
      </c>
      <c r="D166" s="133">
        <v>822</v>
      </c>
      <c r="E166" s="169">
        <v>18</v>
      </c>
      <c r="F166" s="169">
        <v>133</v>
      </c>
      <c r="G166" s="169">
        <v>3</v>
      </c>
      <c r="H166" s="169">
        <v>21</v>
      </c>
      <c r="I166" s="159">
        <v>0</v>
      </c>
      <c r="J166" s="170">
        <v>288</v>
      </c>
      <c r="K166" s="170">
        <v>208</v>
      </c>
      <c r="L166" s="170">
        <v>149</v>
      </c>
      <c r="M166" s="171">
        <v>94</v>
      </c>
    </row>
    <row r="167" spans="1:13" ht="12.75" thickBot="1">
      <c r="A167" s="172"/>
      <c r="B167" s="181" t="s">
        <v>221</v>
      </c>
      <c r="C167" s="173">
        <v>248</v>
      </c>
      <c r="D167" s="173">
        <v>246</v>
      </c>
      <c r="E167" s="174">
        <v>16</v>
      </c>
      <c r="F167" s="174">
        <v>63</v>
      </c>
      <c r="G167" s="176">
        <v>0</v>
      </c>
      <c r="H167" s="176">
        <v>2</v>
      </c>
      <c r="I167" s="177">
        <v>0</v>
      </c>
      <c r="J167" s="178">
        <v>31</v>
      </c>
      <c r="K167" s="178">
        <v>64</v>
      </c>
      <c r="L167" s="178">
        <v>70</v>
      </c>
      <c r="M167" s="179">
        <v>44</v>
      </c>
    </row>
    <row r="168" spans="1:13" ht="12">
      <c r="A168" s="244" t="s">
        <v>280</v>
      </c>
      <c r="B168" s="244"/>
      <c r="C168" s="165">
        <v>808</v>
      </c>
      <c r="D168" s="165">
        <v>827</v>
      </c>
      <c r="E168" s="165">
        <v>35</v>
      </c>
      <c r="F168" s="165">
        <v>159</v>
      </c>
      <c r="G168" s="165">
        <v>5</v>
      </c>
      <c r="H168" s="165">
        <v>22</v>
      </c>
      <c r="I168" s="180">
        <v>1</v>
      </c>
      <c r="J168" s="166">
        <v>237</v>
      </c>
      <c r="K168" s="166">
        <v>180</v>
      </c>
      <c r="L168" s="166">
        <v>188</v>
      </c>
      <c r="M168" s="167">
        <v>119</v>
      </c>
    </row>
    <row r="169" spans="1:13" ht="12">
      <c r="A169" s="168"/>
      <c r="B169" s="137" t="s">
        <v>220</v>
      </c>
      <c r="C169" s="133">
        <v>649</v>
      </c>
      <c r="D169" s="133">
        <v>653</v>
      </c>
      <c r="E169" s="169">
        <v>13</v>
      </c>
      <c r="F169" s="169">
        <v>95</v>
      </c>
      <c r="G169" s="169">
        <v>5</v>
      </c>
      <c r="H169" s="169">
        <v>20</v>
      </c>
      <c r="I169" s="159">
        <v>1</v>
      </c>
      <c r="J169" s="170">
        <v>216</v>
      </c>
      <c r="K169" s="170">
        <v>155</v>
      </c>
      <c r="L169" s="170">
        <v>148</v>
      </c>
      <c r="M169" s="171">
        <v>90</v>
      </c>
    </row>
    <row r="170" spans="1:13" ht="12.75" thickBot="1">
      <c r="A170" s="172"/>
      <c r="B170" s="181" t="s">
        <v>221</v>
      </c>
      <c r="C170" s="173">
        <v>159</v>
      </c>
      <c r="D170" s="173">
        <v>174</v>
      </c>
      <c r="E170" s="174">
        <v>22</v>
      </c>
      <c r="F170" s="174">
        <v>64</v>
      </c>
      <c r="G170" s="176">
        <v>0</v>
      </c>
      <c r="H170" s="176">
        <v>2</v>
      </c>
      <c r="I170" s="177">
        <v>0</v>
      </c>
      <c r="J170" s="178">
        <v>21</v>
      </c>
      <c r="K170" s="178">
        <v>25</v>
      </c>
      <c r="L170" s="178">
        <v>40</v>
      </c>
      <c r="M170" s="179">
        <v>29</v>
      </c>
    </row>
    <row r="171" spans="1:13" ht="12">
      <c r="A171" s="244" t="s">
        <v>282</v>
      </c>
      <c r="B171" s="244"/>
      <c r="C171" s="165">
        <v>853</v>
      </c>
      <c r="D171" s="165">
        <v>849</v>
      </c>
      <c r="E171" s="165">
        <v>41</v>
      </c>
      <c r="F171" s="165">
        <v>149</v>
      </c>
      <c r="G171" s="165">
        <v>1</v>
      </c>
      <c r="H171" s="165">
        <v>26</v>
      </c>
      <c r="I171" s="180">
        <v>1</v>
      </c>
      <c r="J171" s="166">
        <v>223</v>
      </c>
      <c r="K171" s="166">
        <v>201</v>
      </c>
      <c r="L171" s="166">
        <v>207</v>
      </c>
      <c r="M171" s="167">
        <v>123</v>
      </c>
    </row>
    <row r="172" spans="1:13" ht="12">
      <c r="A172" s="168"/>
      <c r="B172" s="137" t="s">
        <v>220</v>
      </c>
      <c r="C172" s="133">
        <v>641</v>
      </c>
      <c r="D172" s="133">
        <v>637</v>
      </c>
      <c r="E172" s="169">
        <v>15</v>
      </c>
      <c r="F172" s="169">
        <v>79</v>
      </c>
      <c r="G172" s="169">
        <v>1</v>
      </c>
      <c r="H172" s="169">
        <v>24</v>
      </c>
      <c r="I172" s="159">
        <v>1</v>
      </c>
      <c r="J172" s="170">
        <v>200</v>
      </c>
      <c r="K172" s="170">
        <v>171</v>
      </c>
      <c r="L172" s="170">
        <v>146</v>
      </c>
      <c r="M172" s="171">
        <v>94</v>
      </c>
    </row>
    <row r="173" spans="1:13" ht="12.75" thickBot="1">
      <c r="A173" s="172"/>
      <c r="B173" s="181" t="s">
        <v>221</v>
      </c>
      <c r="C173" s="173">
        <v>212</v>
      </c>
      <c r="D173" s="173">
        <v>212</v>
      </c>
      <c r="E173" s="174">
        <v>26</v>
      </c>
      <c r="F173" s="174">
        <v>70</v>
      </c>
      <c r="G173" s="176">
        <v>0</v>
      </c>
      <c r="H173" s="176">
        <v>2</v>
      </c>
      <c r="I173" s="177">
        <v>0</v>
      </c>
      <c r="J173" s="178">
        <v>23</v>
      </c>
      <c r="K173" s="178">
        <v>30</v>
      </c>
      <c r="L173" s="178">
        <v>61</v>
      </c>
      <c r="M173" s="179">
        <v>29</v>
      </c>
    </row>
    <row r="174" spans="1:13" ht="12">
      <c r="A174" s="244" t="s">
        <v>288</v>
      </c>
      <c r="B174" s="244"/>
      <c r="C174" s="165">
        <v>752</v>
      </c>
      <c r="D174" s="165">
        <v>776</v>
      </c>
      <c r="E174" s="165">
        <v>36</v>
      </c>
      <c r="F174" s="165">
        <v>150</v>
      </c>
      <c r="G174" s="165">
        <v>2</v>
      </c>
      <c r="H174" s="165">
        <v>17</v>
      </c>
      <c r="I174" s="180">
        <v>0</v>
      </c>
      <c r="J174" s="166">
        <v>210</v>
      </c>
      <c r="K174" s="166">
        <v>152</v>
      </c>
      <c r="L174" s="166">
        <v>209</v>
      </c>
      <c r="M174" s="167">
        <v>99</v>
      </c>
    </row>
    <row r="175" spans="1:13" ht="12">
      <c r="A175" s="168"/>
      <c r="B175" s="137" t="s">
        <v>220</v>
      </c>
      <c r="C175" s="133">
        <v>601</v>
      </c>
      <c r="D175" s="133">
        <v>626</v>
      </c>
      <c r="E175" s="169">
        <v>13</v>
      </c>
      <c r="F175" s="169">
        <v>105</v>
      </c>
      <c r="G175" s="169">
        <v>2</v>
      </c>
      <c r="H175" s="169">
        <v>17</v>
      </c>
      <c r="I175" s="159">
        <v>0</v>
      </c>
      <c r="J175" s="170">
        <v>188</v>
      </c>
      <c r="K175" s="170">
        <v>135</v>
      </c>
      <c r="L175" s="170">
        <v>166</v>
      </c>
      <c r="M175" s="171">
        <v>69</v>
      </c>
    </row>
    <row r="176" spans="1:13" ht="12.75" thickBot="1">
      <c r="A176" s="172"/>
      <c r="B176" s="181" t="s">
        <v>221</v>
      </c>
      <c r="C176" s="173">
        <v>151</v>
      </c>
      <c r="D176" s="173">
        <v>150</v>
      </c>
      <c r="E176" s="174">
        <v>23</v>
      </c>
      <c r="F176" s="174">
        <v>45</v>
      </c>
      <c r="G176" s="176">
        <v>0</v>
      </c>
      <c r="H176" s="176">
        <v>0</v>
      </c>
      <c r="I176" s="177">
        <v>0</v>
      </c>
      <c r="J176" s="178">
        <v>22</v>
      </c>
      <c r="K176" s="178">
        <v>17</v>
      </c>
      <c r="L176" s="178">
        <v>43</v>
      </c>
      <c r="M176" s="179">
        <v>30</v>
      </c>
    </row>
    <row r="177" spans="1:13" ht="12">
      <c r="A177" s="183"/>
      <c r="B177" s="184"/>
      <c r="C177" s="185"/>
      <c r="D177" s="185"/>
      <c r="E177" s="186"/>
      <c r="F177" s="186"/>
      <c r="G177" s="187"/>
      <c r="H177" s="187"/>
      <c r="I177" s="188"/>
      <c r="J177" s="189"/>
      <c r="K177" s="189"/>
      <c r="L177" s="189"/>
      <c r="M177" s="189"/>
    </row>
    <row r="178" ht="12">
      <c r="A178" s="182" t="s">
        <v>270</v>
      </c>
    </row>
  </sheetData>
  <sheetProtection selectLockedCells="1" selectUnlockedCells="1"/>
  <mergeCells count="68">
    <mergeCell ref="A153:B153"/>
    <mergeCell ref="A156:B156"/>
    <mergeCell ref="A129:B129"/>
    <mergeCell ref="A132:B132"/>
    <mergeCell ref="A135:B135"/>
    <mergeCell ref="A138:B138"/>
    <mergeCell ref="A141:B141"/>
    <mergeCell ref="A144:B144"/>
    <mergeCell ref="A117:B117"/>
    <mergeCell ref="A120:B120"/>
    <mergeCell ref="A123:B123"/>
    <mergeCell ref="A126:B126"/>
    <mergeCell ref="A147:B147"/>
    <mergeCell ref="A150:B150"/>
    <mergeCell ref="A99:B99"/>
    <mergeCell ref="A102:B102"/>
    <mergeCell ref="A105:B105"/>
    <mergeCell ref="A108:B108"/>
    <mergeCell ref="A111:B111"/>
    <mergeCell ref="A114:B114"/>
    <mergeCell ref="A81:B81"/>
    <mergeCell ref="A84:B84"/>
    <mergeCell ref="A87:B87"/>
    <mergeCell ref="A90:B90"/>
    <mergeCell ref="A93:B93"/>
    <mergeCell ref="A96:B96"/>
    <mergeCell ref="A63:B63"/>
    <mergeCell ref="A66:B66"/>
    <mergeCell ref="A69:B69"/>
    <mergeCell ref="A72:B72"/>
    <mergeCell ref="A75:B75"/>
    <mergeCell ref="A78:B78"/>
    <mergeCell ref="A45:B45"/>
    <mergeCell ref="A48:B48"/>
    <mergeCell ref="A51:B51"/>
    <mergeCell ref="A54:B54"/>
    <mergeCell ref="A57:B57"/>
    <mergeCell ref="A60:B60"/>
    <mergeCell ref="C3:C5"/>
    <mergeCell ref="A27:B27"/>
    <mergeCell ref="A30:B30"/>
    <mergeCell ref="A33:B33"/>
    <mergeCell ref="A36:B36"/>
    <mergeCell ref="D3:L3"/>
    <mergeCell ref="A21:B21"/>
    <mergeCell ref="A24:B24"/>
    <mergeCell ref="K4:K5"/>
    <mergeCell ref="L4:L5"/>
    <mergeCell ref="A168:B168"/>
    <mergeCell ref="A159:B159"/>
    <mergeCell ref="A165:B165"/>
    <mergeCell ref="A162:B162"/>
    <mergeCell ref="A18:B18"/>
    <mergeCell ref="A3:B5"/>
    <mergeCell ref="A6:B6"/>
    <mergeCell ref="A9:B9"/>
    <mergeCell ref="A39:B39"/>
    <mergeCell ref="A42:B42"/>
    <mergeCell ref="A171:B171"/>
    <mergeCell ref="A174:B174"/>
    <mergeCell ref="M3:M5"/>
    <mergeCell ref="D4:D5"/>
    <mergeCell ref="E4:E5"/>
    <mergeCell ref="F4:H4"/>
    <mergeCell ref="I4:I5"/>
    <mergeCell ref="J4:J5"/>
    <mergeCell ref="A12:B12"/>
    <mergeCell ref="A15:B15"/>
  </mergeCells>
  <hyperlinks>
    <hyperlink ref="F1" location="目次!B48" display="戻る"/>
  </hyperlink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2016-04-06T06:59:43Z</dcterms:created>
  <dcterms:modified xsi:type="dcterms:W3CDTF">2021-06-14T07:54:38Z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