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75" tabRatio="905" activeTab="11"/>
  </bookViews>
  <sheets>
    <sheet name="S42" sheetId="1" r:id="rId1"/>
    <sheet name="S43" sheetId="2" r:id="rId2"/>
    <sheet name="S45" sheetId="3" r:id="rId3"/>
    <sheet name="S50" sheetId="4" r:id="rId4"/>
    <sheet name="S55" sheetId="5" r:id="rId5"/>
    <sheet name="S60" sheetId="6" r:id="rId6"/>
    <sheet name="H2" sheetId="7" r:id="rId7"/>
    <sheet name="H7" sheetId="8" r:id="rId8"/>
    <sheet name="H12" sheetId="9" r:id="rId9"/>
    <sheet name="H17" sheetId="10" r:id="rId10"/>
    <sheet name="H22" sheetId="11" r:id="rId11"/>
    <sheet name="H27" sheetId="12" r:id="rId12"/>
  </sheets>
  <externalReferences>
    <externalReference r:id="rId15"/>
    <externalReference r:id="rId16"/>
  </externalReferences>
  <definedNames>
    <definedName name="_６２" localSheetId="11">#REF!</definedName>
    <definedName name="_６２">#REF!</definedName>
    <definedName name="_xlnm.Print_Area" localSheetId="9">'H17'!$A$1:$Q$66</definedName>
    <definedName name="_xlnm.Print_Area" localSheetId="0">'S42'!$A$1:$O$68</definedName>
    <definedName name="_xlnm.Print_Area" localSheetId="3">'S50'!$A$1:$O$56</definedName>
  </definedNames>
  <calcPr fullCalcOnLoad="1"/>
</workbook>
</file>

<file path=xl/sharedStrings.xml><?xml version="1.0" encoding="utf-8"?>
<sst xmlns="http://schemas.openxmlformats.org/spreadsheetml/2006/main" count="2139" uniqueCount="158">
  <si>
    <t>市郡町村別</t>
  </si>
  <si>
    <t>総数</t>
  </si>
  <si>
    <t>販売なし</t>
  </si>
  <si>
    <t>販　　　　　売　　　　　部　　　　　門　　　　　別</t>
  </si>
  <si>
    <t>いね類</t>
  </si>
  <si>
    <t>麦、雑穀
まめ、いも類</t>
  </si>
  <si>
    <t>高等園芸</t>
  </si>
  <si>
    <t>野菜類</t>
  </si>
  <si>
    <t>果樹類</t>
  </si>
  <si>
    <t>工芸用作物類</t>
  </si>
  <si>
    <t>その他作物類</t>
  </si>
  <si>
    <t>酪農</t>
  </si>
  <si>
    <t>養豚</t>
  </si>
  <si>
    <t>養鶏</t>
  </si>
  <si>
    <t>その他の畜産</t>
  </si>
  <si>
    <t>養蚕</t>
  </si>
  <si>
    <t>市  部  計</t>
  </si>
  <si>
    <t>奈  良  市</t>
  </si>
  <si>
    <t>大和高田市</t>
  </si>
  <si>
    <t>大和郡山市</t>
  </si>
  <si>
    <t>天  理  市</t>
  </si>
  <si>
    <t>橿  原  市</t>
  </si>
  <si>
    <t>五  條  市</t>
  </si>
  <si>
    <t>御  所  市</t>
  </si>
  <si>
    <t>郡  部  計</t>
  </si>
  <si>
    <t>添  上  郡</t>
  </si>
  <si>
    <t>月ヶ瀬村</t>
  </si>
  <si>
    <t>山  辺  郡</t>
  </si>
  <si>
    <t>都 祁 村</t>
  </si>
  <si>
    <t>山 添 村</t>
  </si>
  <si>
    <t>生  駒  郡</t>
  </si>
  <si>
    <t>生 駒 町</t>
  </si>
  <si>
    <t>三 郷 町</t>
  </si>
  <si>
    <t>斑 鳩 町</t>
  </si>
  <si>
    <t>安 堵 村</t>
  </si>
  <si>
    <t>磯  城  郡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</si>
  <si>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</si>
  <si>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</si>
  <si>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</si>
  <si>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</si>
  <si>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</si>
  <si>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</si>
  <si>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</si>
  <si>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</si>
  <si>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</si>
  <si>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</si>
  <si>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</si>
  <si>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</si>
  <si>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新 庄 町</t>
  </si>
  <si>
    <t>香 芝 町</t>
  </si>
  <si>
    <t>王 寺 町</t>
  </si>
  <si>
    <t>広 陵 町</t>
  </si>
  <si>
    <t>吉  野  郡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</si>
  <si>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</si>
  <si>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</si>
  <si>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</si>
  <si>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</si>
  <si>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</si>
  <si>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</si>
  <si>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</si>
  <si>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</si>
  <si>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</si>
  <si>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</si>
  <si>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</si>
  <si>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</si>
  <si>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</si>
  <si>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資料　県調査課</t>
  </si>
  <si>
    <t>施設園芸</t>
  </si>
  <si>
    <t>工芸用
作物類</t>
  </si>
  <si>
    <t>その他
作物類</t>
  </si>
  <si>
    <t>その他
の畜産</t>
  </si>
  <si>
    <t>生  駒  市</t>
  </si>
  <si>
    <t>平 群 町</t>
  </si>
  <si>
    <t>當 麻 町</t>
  </si>
  <si>
    <t>河 合 町</t>
  </si>
  <si>
    <t>工芸作物</t>
  </si>
  <si>
    <t>川 西 町</t>
  </si>
  <si>
    <t>三 宅 町</t>
  </si>
  <si>
    <t>上 牧 町</t>
  </si>
  <si>
    <t>資料：県調査課</t>
  </si>
  <si>
    <t>市町村別</t>
  </si>
  <si>
    <t>稲</t>
  </si>
  <si>
    <t>麦類</t>
  </si>
  <si>
    <t>雑穀・いも類・豆類</t>
  </si>
  <si>
    <t>工芸農作物</t>
  </si>
  <si>
    <t>肉用牛</t>
  </si>
  <si>
    <t>資料：県調査課　「1980年世界農林業センサス」</t>
  </si>
  <si>
    <t>計</t>
  </si>
  <si>
    <t>本表における農家とは、経営耕地面積30ａ以上、または農産物販売金額50万円以上の「販売農家」をいう。</t>
  </si>
  <si>
    <t>（平成２年２月１日現在）</t>
  </si>
  <si>
    <t>安 堵 町</t>
  </si>
  <si>
    <t>資料：県統計課　「1990年世界農林業センサス結果速報」</t>
  </si>
  <si>
    <t>（平成７年２月１日現在）</t>
  </si>
  <si>
    <t>稲作</t>
  </si>
  <si>
    <t>麦類作</t>
  </si>
  <si>
    <t>露地野菜</t>
  </si>
  <si>
    <t>施設野菜</t>
  </si>
  <si>
    <t>花き・花木</t>
  </si>
  <si>
    <t>香　芝　市</t>
  </si>
  <si>
    <t>資料：県統計課　「農業センサス結果報告書」</t>
  </si>
  <si>
    <t>（平成１２年２月１日現在）</t>
  </si>
  <si>
    <t>農産物販売額1位部門別農家数</t>
  </si>
  <si>
    <t>農産物販売金額1位部門別農家数</t>
  </si>
  <si>
    <t>（単位：戸）</t>
  </si>
  <si>
    <t>（平成17年2月1日現在）</t>
  </si>
  <si>
    <t>総　　数</t>
  </si>
  <si>
    <t>販　　　　　　　　売　　　　　　　　部　　　　　　　　門　　　　　　　　別</t>
  </si>
  <si>
    <t>果 樹 類</t>
  </si>
  <si>
    <t>酪    農</t>
  </si>
  <si>
    <t>肉 用 牛</t>
  </si>
  <si>
    <t>養    豚</t>
  </si>
  <si>
    <t>養    鶏</t>
  </si>
  <si>
    <t>養    蚕</t>
  </si>
  <si>
    <t>県　　　計</t>
  </si>
  <si>
    <t>-</t>
  </si>
  <si>
    <t>桜　井　市</t>
  </si>
  <si>
    <t>葛　城　市</t>
  </si>
  <si>
    <t>資料：農林水産省「農林業センサス」</t>
  </si>
  <si>
    <t>-</t>
  </si>
  <si>
    <t>稲</t>
  </si>
  <si>
    <t>麦  類</t>
  </si>
  <si>
    <t>その他
の作物</t>
  </si>
  <si>
    <t>その他
の畜産</t>
  </si>
  <si>
    <t>-</t>
  </si>
  <si>
    <t>-</t>
  </si>
  <si>
    <t>市町村別</t>
  </si>
  <si>
    <t>その他の
農作物</t>
  </si>
  <si>
    <t>その他
の畜産</t>
  </si>
  <si>
    <t>資料：県統計課　「2000年世界農林業センサス結果報告書」</t>
  </si>
  <si>
    <t>その他の
農作物</t>
  </si>
  <si>
    <t>その他
の作物</t>
  </si>
  <si>
    <t>その他
の作物</t>
  </si>
  <si>
    <t>その他
の畜産</t>
  </si>
  <si>
    <t>資料：県調査課　「1985年農業センサス」</t>
  </si>
  <si>
    <t>（昭和６０年２月１日現在）</t>
  </si>
  <si>
    <t>（昭和５５年２月１日現在）</t>
  </si>
  <si>
    <t>（昭和５０年２月１日現在）</t>
  </si>
  <si>
    <t>（昭和４５年２月１日現在）</t>
  </si>
  <si>
    <t>（昭和４３年２月１日現在）</t>
  </si>
  <si>
    <t>（昭和４２年２月１日現在）</t>
  </si>
  <si>
    <t>資料　県調査課</t>
  </si>
  <si>
    <t xml:space="preserve">         本表における農家とは、経営耕地面積30ａ以上、  または農産物販売金額50万円以上の「販売農家」をいう。</t>
  </si>
  <si>
    <t>（平成22年2月1日現在）</t>
  </si>
  <si>
    <t>市　町　村　別</t>
  </si>
  <si>
    <t>麦  類</t>
  </si>
  <si>
    <t>その他の作物</t>
  </si>
  <si>
    <t>宇　陀　市</t>
  </si>
  <si>
    <t>x</t>
  </si>
  <si>
    <t>その他の作物</t>
  </si>
  <si>
    <t>（平成27年2月1日現在）</t>
  </si>
  <si>
    <t>稲    作</t>
  </si>
  <si>
    <t>麦 類 作</t>
  </si>
  <si>
    <t>果 樹 類</t>
  </si>
  <si>
    <t>酪    農</t>
  </si>
  <si>
    <t>X</t>
  </si>
  <si>
    <t>X</t>
  </si>
  <si>
    <t>農産物販売金額１位部門別農家数　</t>
  </si>
  <si>
    <t>農産物販売金額１位部門別農家数（販売農家）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</si>
</sst>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#,##0;;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System"/>
      <family val="0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2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1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horizontal="centerContinuous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48" applyNumberFormat="1" applyFont="1" applyFill="1" applyBorder="1" applyAlignment="1" applyProtection="1">
      <alignment horizontal="right" vertical="center"/>
      <protection locked="0"/>
    </xf>
    <xf numFmtId="176" fontId="8" fillId="0" borderId="19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9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8" fillId="0" borderId="21" xfId="0" applyNumberFormat="1" applyFont="1" applyFill="1" applyBorder="1" applyAlignment="1">
      <alignment vertical="center" wrapText="1"/>
    </xf>
    <xf numFmtId="176" fontId="8" fillId="0" borderId="22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8" fillId="0" borderId="2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vertical="center" wrapText="1"/>
    </xf>
    <xf numFmtId="176" fontId="8" fillId="0" borderId="28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60" applyNumberFormat="1" applyFont="1" applyAlignment="1" applyProtection="1">
      <alignment horizontal="centerContinuous" vertical="center"/>
      <protection locked="0"/>
    </xf>
    <xf numFmtId="0" fontId="12" fillId="0" borderId="0" xfId="60" applyNumberFormat="1" applyFont="1" applyAlignment="1" applyProtection="1">
      <alignment horizontal="centerContinuous" vertical="center"/>
      <protection locked="0"/>
    </xf>
    <xf numFmtId="0" fontId="10" fillId="0" borderId="0" xfId="60" applyAlignment="1">
      <alignment horizontal="centerContinuous" vertical="center"/>
      <protection/>
    </xf>
    <xf numFmtId="0" fontId="12" fillId="0" borderId="0" xfId="60" applyFont="1" applyAlignment="1">
      <alignment horizontal="centerContinuous" vertical="center"/>
      <protection/>
    </xf>
    <xf numFmtId="0" fontId="12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NumberFormat="1" applyFont="1" applyAlignment="1" applyProtection="1">
      <alignment vertical="center"/>
      <protection locked="0"/>
    </xf>
    <xf numFmtId="0" fontId="4" fillId="0" borderId="12" xfId="60" applyNumberFormat="1" applyFont="1" applyBorder="1" applyAlignment="1" applyProtection="1">
      <alignment horizontal="centerContinuous" vertical="center"/>
      <protection locked="0"/>
    </xf>
    <xf numFmtId="0" fontId="4" fillId="0" borderId="10" xfId="60" applyNumberFormat="1" applyFont="1" applyBorder="1" applyAlignment="1" applyProtection="1">
      <alignment horizontal="centerContinuous" vertical="center"/>
      <protection locked="0"/>
    </xf>
    <xf numFmtId="0" fontId="4" fillId="0" borderId="0" xfId="60" applyFont="1" applyAlignment="1">
      <alignment vertical="center"/>
      <protection/>
    </xf>
    <xf numFmtId="0" fontId="4" fillId="0" borderId="14" xfId="60" applyNumberFormat="1" applyFont="1" applyBorder="1" applyAlignment="1" applyProtection="1">
      <alignment horizontal="center" vertical="center"/>
      <protection locked="0"/>
    </xf>
    <xf numFmtId="0" fontId="4" fillId="0" borderId="15" xfId="60" applyNumberFormat="1" applyFont="1" applyBorder="1" applyAlignment="1" applyProtection="1">
      <alignment horizontal="center" vertical="center"/>
      <protection locked="0"/>
    </xf>
    <xf numFmtId="0" fontId="4" fillId="0" borderId="16" xfId="60" applyNumberFormat="1" applyFont="1" applyBorder="1" applyAlignment="1" applyProtection="1">
      <alignment horizontal="center" vertical="center"/>
      <protection locked="0"/>
    </xf>
    <xf numFmtId="0" fontId="2" fillId="0" borderId="0" xfId="60" applyNumberFormat="1" applyFont="1" applyBorder="1" applyAlignment="1" applyProtection="1">
      <alignment horizontal="center" vertical="center"/>
      <protection locked="0"/>
    </xf>
    <xf numFmtId="3" fontId="2" fillId="0" borderId="29" xfId="60" applyNumberFormat="1" applyFont="1" applyBorder="1" applyAlignment="1" applyProtection="1">
      <alignment horizontal="right" vertical="center"/>
      <protection locked="0"/>
    </xf>
    <xf numFmtId="3" fontId="2" fillId="0" borderId="0" xfId="60" applyNumberFormat="1" applyFont="1" applyBorder="1" applyAlignment="1" applyProtection="1">
      <alignment horizontal="right" vertical="center"/>
      <protection locked="0"/>
    </xf>
    <xf numFmtId="3" fontId="9" fillId="0" borderId="0" xfId="60" applyNumberFormat="1" applyFont="1" applyBorder="1" applyAlignment="1" applyProtection="1">
      <alignment horizontal="right" vertical="center"/>
      <protection locked="0"/>
    </xf>
    <xf numFmtId="3" fontId="5" fillId="0" borderId="0" xfId="60" applyNumberFormat="1" applyFont="1" applyBorder="1" applyAlignment="1" applyProtection="1">
      <alignment horizontal="right" vertical="center"/>
      <protection locked="0"/>
    </xf>
    <xf numFmtId="3" fontId="4" fillId="0" borderId="0" xfId="60" applyNumberFormat="1" applyFont="1" applyBorder="1" applyAlignment="1" applyProtection="1">
      <alignment horizontal="right" vertical="center"/>
      <protection locked="0"/>
    </xf>
    <xf numFmtId="49" fontId="13" fillId="0" borderId="0" xfId="60" applyNumberFormat="1" applyFont="1" applyAlignment="1" applyProtection="1">
      <alignment horizontal="center" vertical="center"/>
      <protection locked="0"/>
    </xf>
    <xf numFmtId="3" fontId="13" fillId="0" borderId="29" xfId="60" applyNumberFormat="1" applyFont="1" applyBorder="1" applyAlignment="1" applyProtection="1">
      <alignment horizontal="right" vertical="center"/>
      <protection locked="0"/>
    </xf>
    <xf numFmtId="3" fontId="13" fillId="0" borderId="0" xfId="60" applyNumberFormat="1" applyFont="1" applyAlignment="1" applyProtection="1">
      <alignment horizontal="right" vertical="center"/>
      <protection locked="0"/>
    </xf>
    <xf numFmtId="0" fontId="13" fillId="0" borderId="0" xfId="60" applyFont="1" applyAlignment="1">
      <alignment vertical="center"/>
      <protection/>
    </xf>
    <xf numFmtId="49" fontId="2" fillId="0" borderId="0" xfId="60" applyNumberFormat="1" applyFont="1" applyAlignment="1" applyProtection="1">
      <alignment vertical="center"/>
      <protection locked="0"/>
    </xf>
    <xf numFmtId="0" fontId="13" fillId="0" borderId="0" xfId="60" applyNumberFormat="1" applyFont="1" applyAlignment="1" applyProtection="1">
      <alignment horizontal="center" vertical="center"/>
      <protection locked="0"/>
    </xf>
    <xf numFmtId="3" fontId="13" fillId="0" borderId="0" xfId="60" applyNumberFormat="1" applyFont="1" applyBorder="1" applyAlignment="1" applyProtection="1">
      <alignment horizontal="right" vertical="center"/>
      <protection locked="0"/>
    </xf>
    <xf numFmtId="0" fontId="13" fillId="0" borderId="0" xfId="60" applyNumberFormat="1" applyFont="1" applyAlignment="1" applyProtection="1">
      <alignment vertical="center"/>
      <protection locked="0"/>
    </xf>
    <xf numFmtId="3" fontId="2" fillId="0" borderId="0" xfId="60" applyNumberFormat="1" applyFont="1" applyAlignment="1" applyProtection="1">
      <alignment horizontal="right" vertical="center"/>
      <protection locked="0"/>
    </xf>
    <xf numFmtId="0" fontId="2" fillId="0" borderId="0" xfId="60" applyNumberFormat="1" applyFont="1" applyAlignment="1" applyProtection="1">
      <alignment horizontal="center" vertical="center"/>
      <protection locked="0"/>
    </xf>
    <xf numFmtId="177" fontId="2" fillId="0" borderId="0" xfId="60" applyNumberFormat="1" applyFont="1" applyAlignment="1" applyProtection="1">
      <alignment horizontal="right" vertical="center"/>
      <protection locked="0"/>
    </xf>
    <xf numFmtId="0" fontId="13" fillId="0" borderId="29" xfId="60" applyFont="1" applyBorder="1" applyAlignment="1">
      <alignment vertical="center"/>
      <protection/>
    </xf>
    <xf numFmtId="177" fontId="13" fillId="0" borderId="0" xfId="60" applyNumberFormat="1" applyFont="1" applyAlignment="1" applyProtection="1">
      <alignment horizontal="right" vertical="center"/>
      <protection locked="0"/>
    </xf>
    <xf numFmtId="0" fontId="2" fillId="0" borderId="0" xfId="60" applyNumberFormat="1" applyFont="1" applyAlignment="1" applyProtection="1">
      <alignment horizontal="right" vertical="center"/>
      <protection locked="0"/>
    </xf>
    <xf numFmtId="3" fontId="2" fillId="0" borderId="30" xfId="60" applyNumberFormat="1" applyFont="1" applyBorder="1" applyAlignment="1" applyProtection="1">
      <alignment horizontal="right" vertical="center"/>
      <protection locked="0"/>
    </xf>
    <xf numFmtId="0" fontId="2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NumberFormat="1" applyFont="1" applyFill="1" applyBorder="1" applyAlignment="1" applyProtection="1">
      <alignment vertical="center"/>
      <protection locked="0"/>
    </xf>
    <xf numFmtId="0" fontId="2" fillId="0" borderId="10" xfId="60" applyNumberFormat="1" applyFont="1" applyBorder="1" applyAlignment="1" applyProtection="1">
      <alignment vertical="center"/>
      <protection locked="0"/>
    </xf>
    <xf numFmtId="0" fontId="2" fillId="0" borderId="0" xfId="60" applyFont="1" applyAlignment="1">
      <alignment/>
      <protection/>
    </xf>
    <xf numFmtId="3" fontId="2" fillId="0" borderId="0" xfId="60" applyNumberFormat="1" applyFont="1" applyAlignment="1">
      <alignment/>
      <protection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2" fillId="0" borderId="0" xfId="60" applyFont="1">
      <alignment/>
      <protection/>
    </xf>
    <xf numFmtId="3" fontId="2" fillId="0" borderId="0" xfId="60" applyNumberFormat="1" applyFont="1">
      <alignment/>
      <protection/>
    </xf>
    <xf numFmtId="0" fontId="11" fillId="0" borderId="0" xfId="60" applyNumberFormat="1" applyFont="1" applyAlignment="1" applyProtection="1">
      <alignment vertical="center"/>
      <protection locked="0"/>
    </xf>
    <xf numFmtId="177" fontId="13" fillId="0" borderId="0" xfId="60" applyNumberFormat="1" applyFont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0" xfId="60" applyFont="1" applyAlignment="1">
      <alignment horizontal="center" vertical="center"/>
      <protection/>
    </xf>
    <xf numFmtId="0" fontId="2" fillId="0" borderId="31" xfId="60" applyNumberFormat="1" applyFont="1" applyBorder="1" applyAlignment="1" applyProtection="1">
      <alignment horizontal="right" vertical="center"/>
      <protection locked="0"/>
    </xf>
    <xf numFmtId="0" fontId="4" fillId="0" borderId="41" xfId="60" applyNumberFormat="1" applyFont="1" applyBorder="1" applyAlignment="1" applyProtection="1">
      <alignment horizontal="center" vertical="center"/>
      <protection locked="0"/>
    </xf>
    <xf numFmtId="0" fontId="4" fillId="0" borderId="42" xfId="60" applyNumberFormat="1" applyFont="1" applyBorder="1" applyAlignment="1" applyProtection="1">
      <alignment horizontal="center" vertical="center"/>
      <protection locked="0"/>
    </xf>
    <xf numFmtId="0" fontId="4" fillId="0" borderId="35" xfId="60" applyNumberFormat="1" applyFont="1" applyBorder="1" applyAlignment="1" applyProtection="1">
      <alignment horizontal="center" vertical="center"/>
      <protection locked="0"/>
    </xf>
    <xf numFmtId="0" fontId="4" fillId="0" borderId="36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49237\Downloads\504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cms.pref.nara.jp/secure/203257/N29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5" width="9.375" style="0" customWidth="1"/>
  </cols>
  <sheetData>
    <row r="1" spans="1:15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thickBot="1">
      <c r="A3" s="52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5" t="s">
        <v>139</v>
      </c>
      <c r="N3" s="105"/>
      <c r="O3" s="105"/>
    </row>
    <row r="4" spans="1:15" ht="12.75" customHeight="1">
      <c r="A4" s="106" t="s">
        <v>0</v>
      </c>
      <c r="B4" s="108" t="s">
        <v>1</v>
      </c>
      <c r="C4" s="110" t="s">
        <v>2</v>
      </c>
      <c r="D4" s="112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30" customHeight="1">
      <c r="A5" s="107"/>
      <c r="B5" s="109"/>
      <c r="C5" s="111"/>
      <c r="D5" s="43" t="s">
        <v>4</v>
      </c>
      <c r="E5" s="59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3" t="s">
        <v>10</v>
      </c>
      <c r="K5" s="43" t="s">
        <v>11</v>
      </c>
      <c r="L5" s="43" t="s">
        <v>12</v>
      </c>
      <c r="M5" s="43" t="s">
        <v>13</v>
      </c>
      <c r="N5" s="43" t="s">
        <v>14</v>
      </c>
      <c r="O5" s="44" t="s">
        <v>15</v>
      </c>
    </row>
    <row r="6" spans="1:15" ht="13.5">
      <c r="A6" s="19" t="s">
        <v>113</v>
      </c>
      <c r="B6" s="35">
        <v>60155</v>
      </c>
      <c r="C6" s="35">
        <v>16136</v>
      </c>
      <c r="D6" s="35">
        <v>32093</v>
      </c>
      <c r="E6" s="35">
        <v>428</v>
      </c>
      <c r="F6" s="35">
        <v>393</v>
      </c>
      <c r="G6" s="35">
        <v>4737</v>
      </c>
      <c r="H6" s="35">
        <v>2556</v>
      </c>
      <c r="I6" s="35">
        <v>1819</v>
      </c>
      <c r="J6" s="35">
        <v>981</v>
      </c>
      <c r="K6" s="35">
        <v>307</v>
      </c>
      <c r="L6" s="35">
        <v>35</v>
      </c>
      <c r="M6" s="35">
        <v>445</v>
      </c>
      <c r="N6" s="35">
        <v>34</v>
      </c>
      <c r="O6" s="46">
        <v>191</v>
      </c>
    </row>
    <row r="7" spans="1:15" ht="13.5">
      <c r="A7" s="23"/>
      <c r="B7" s="37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3.5">
      <c r="A8" s="26" t="s">
        <v>16</v>
      </c>
      <c r="B8" s="39">
        <v>26960</v>
      </c>
      <c r="C8" s="39">
        <v>5479</v>
      </c>
      <c r="D8" s="39">
        <v>17255</v>
      </c>
      <c r="E8" s="39">
        <v>114</v>
      </c>
      <c r="F8" s="39">
        <v>167</v>
      </c>
      <c r="G8" s="39">
        <v>2242</v>
      </c>
      <c r="H8" s="39">
        <v>828</v>
      </c>
      <c r="I8" s="39">
        <v>447</v>
      </c>
      <c r="J8" s="39">
        <v>76</v>
      </c>
      <c r="K8" s="39">
        <v>172</v>
      </c>
      <c r="L8" s="39">
        <v>11</v>
      </c>
      <c r="M8" s="39">
        <v>163</v>
      </c>
      <c r="N8" s="39">
        <v>5</v>
      </c>
      <c r="O8" s="40">
        <v>1</v>
      </c>
    </row>
    <row r="9" spans="1:15" ht="13.5">
      <c r="A9" s="29"/>
      <c r="B9" s="39"/>
      <c r="C9" s="39"/>
      <c r="D9" s="39"/>
      <c r="E9" s="39"/>
      <c r="F9" s="39"/>
      <c r="G9" s="58"/>
      <c r="H9" s="39"/>
      <c r="I9" s="39"/>
      <c r="J9" s="39"/>
      <c r="K9" s="39"/>
      <c r="L9" s="39"/>
      <c r="M9" s="39"/>
      <c r="N9" s="39"/>
      <c r="O9" s="40"/>
    </row>
    <row r="10" spans="1:15" ht="13.5">
      <c r="A10" s="30" t="s">
        <v>17</v>
      </c>
      <c r="B10" s="37">
        <v>6006</v>
      </c>
      <c r="C10" s="37">
        <v>1203</v>
      </c>
      <c r="D10" s="37">
        <v>4050</v>
      </c>
      <c r="E10" s="37">
        <v>17</v>
      </c>
      <c r="F10" s="37">
        <v>7</v>
      </c>
      <c r="G10" s="37">
        <v>322</v>
      </c>
      <c r="H10" s="37">
        <v>36</v>
      </c>
      <c r="I10" s="37">
        <v>322</v>
      </c>
      <c r="J10" s="37">
        <v>18</v>
      </c>
      <c r="K10" s="37">
        <v>10</v>
      </c>
      <c r="L10" s="37">
        <v>1</v>
      </c>
      <c r="M10" s="37">
        <v>18</v>
      </c>
      <c r="N10" s="37">
        <v>2</v>
      </c>
      <c r="O10" s="38">
        <v>0</v>
      </c>
    </row>
    <row r="11" spans="1:15" ht="13.5">
      <c r="A11" s="30" t="s">
        <v>18</v>
      </c>
      <c r="B11" s="37">
        <v>1740</v>
      </c>
      <c r="C11" s="37">
        <v>504</v>
      </c>
      <c r="D11" s="37">
        <v>1122</v>
      </c>
      <c r="E11" s="37">
        <v>0</v>
      </c>
      <c r="F11" s="37">
        <v>9</v>
      </c>
      <c r="G11" s="37">
        <v>84</v>
      </c>
      <c r="H11" s="37">
        <v>1</v>
      </c>
      <c r="I11" s="37">
        <v>0</v>
      </c>
      <c r="J11" s="37">
        <v>1</v>
      </c>
      <c r="K11" s="37">
        <v>4</v>
      </c>
      <c r="L11" s="37">
        <v>0</v>
      </c>
      <c r="M11" s="37">
        <v>15</v>
      </c>
      <c r="N11" s="37">
        <v>0</v>
      </c>
      <c r="O11" s="38">
        <v>0</v>
      </c>
    </row>
    <row r="12" spans="1:15" ht="13.5">
      <c r="A12" s="30" t="s">
        <v>19</v>
      </c>
      <c r="B12" s="37">
        <v>2783</v>
      </c>
      <c r="C12" s="37">
        <v>407</v>
      </c>
      <c r="D12" s="37">
        <v>1936</v>
      </c>
      <c r="E12" s="37">
        <v>2</v>
      </c>
      <c r="F12" s="37">
        <v>2</v>
      </c>
      <c r="G12" s="37">
        <v>375</v>
      </c>
      <c r="H12" s="37">
        <v>37</v>
      </c>
      <c r="I12" s="37">
        <v>1</v>
      </c>
      <c r="J12" s="37">
        <v>3</v>
      </c>
      <c r="K12" s="37">
        <v>8</v>
      </c>
      <c r="L12" s="37">
        <v>2</v>
      </c>
      <c r="M12" s="37">
        <v>10</v>
      </c>
      <c r="N12" s="37">
        <v>0</v>
      </c>
      <c r="O12" s="38">
        <v>0</v>
      </c>
    </row>
    <row r="13" spans="1:15" ht="13.5">
      <c r="A13" s="30" t="s">
        <v>20</v>
      </c>
      <c r="B13" s="37">
        <v>3745</v>
      </c>
      <c r="C13" s="37">
        <v>515</v>
      </c>
      <c r="D13" s="37">
        <v>2122</v>
      </c>
      <c r="E13" s="37">
        <v>24</v>
      </c>
      <c r="F13" s="37">
        <v>36</v>
      </c>
      <c r="G13" s="37">
        <v>629</v>
      </c>
      <c r="H13" s="37">
        <v>239</v>
      </c>
      <c r="I13" s="37">
        <v>117</v>
      </c>
      <c r="J13" s="37">
        <v>12</v>
      </c>
      <c r="K13" s="37">
        <v>33</v>
      </c>
      <c r="L13" s="37">
        <v>3</v>
      </c>
      <c r="M13" s="37">
        <v>15</v>
      </c>
      <c r="N13" s="37">
        <v>0</v>
      </c>
      <c r="O13" s="38">
        <v>0</v>
      </c>
    </row>
    <row r="14" spans="1:15" ht="13.5">
      <c r="A14" s="30" t="s">
        <v>21</v>
      </c>
      <c r="B14" s="37">
        <v>3694</v>
      </c>
      <c r="C14" s="37">
        <v>757</v>
      </c>
      <c r="D14" s="37">
        <v>2626</v>
      </c>
      <c r="E14" s="37">
        <v>0</v>
      </c>
      <c r="F14" s="37">
        <v>77</v>
      </c>
      <c r="G14" s="37">
        <v>184</v>
      </c>
      <c r="H14" s="37">
        <v>10</v>
      </c>
      <c r="I14" s="37">
        <v>3</v>
      </c>
      <c r="J14" s="37">
        <v>5</v>
      </c>
      <c r="K14" s="37">
        <v>4</v>
      </c>
      <c r="L14" s="37">
        <v>0</v>
      </c>
      <c r="M14" s="37">
        <v>28</v>
      </c>
      <c r="N14" s="37">
        <v>0</v>
      </c>
      <c r="O14" s="38">
        <v>0</v>
      </c>
    </row>
    <row r="15" spans="1:15" ht="13.5">
      <c r="A15" s="30" t="s">
        <v>115</v>
      </c>
      <c r="B15" s="37">
        <v>3485</v>
      </c>
      <c r="C15" s="37">
        <v>852</v>
      </c>
      <c r="D15" s="37">
        <v>2114</v>
      </c>
      <c r="E15" s="37">
        <v>32</v>
      </c>
      <c r="F15" s="37">
        <v>23</v>
      </c>
      <c r="G15" s="37">
        <v>267</v>
      </c>
      <c r="H15" s="37">
        <v>154</v>
      </c>
      <c r="I15" s="37">
        <v>1</v>
      </c>
      <c r="J15" s="37">
        <v>24</v>
      </c>
      <c r="K15" s="37">
        <v>12</v>
      </c>
      <c r="L15" s="37">
        <v>3</v>
      </c>
      <c r="M15" s="37">
        <v>3</v>
      </c>
      <c r="N15" s="37">
        <v>0</v>
      </c>
      <c r="O15" s="38">
        <v>0</v>
      </c>
    </row>
    <row r="16" spans="1:15" ht="13.5">
      <c r="A16" s="30" t="s">
        <v>22</v>
      </c>
      <c r="B16" s="37">
        <v>2463</v>
      </c>
      <c r="C16" s="37">
        <v>366</v>
      </c>
      <c r="D16" s="37">
        <v>1456</v>
      </c>
      <c r="E16" s="37">
        <v>5</v>
      </c>
      <c r="F16" s="37">
        <v>4</v>
      </c>
      <c r="G16" s="37">
        <v>230</v>
      </c>
      <c r="H16" s="37">
        <v>301</v>
      </c>
      <c r="I16" s="37">
        <v>2</v>
      </c>
      <c r="J16" s="37">
        <v>6</v>
      </c>
      <c r="K16" s="37">
        <v>55</v>
      </c>
      <c r="L16" s="37">
        <v>2</v>
      </c>
      <c r="M16" s="37">
        <v>33</v>
      </c>
      <c r="N16" s="37">
        <v>2</v>
      </c>
      <c r="O16" s="38">
        <v>1</v>
      </c>
    </row>
    <row r="17" spans="1:15" ht="13.5">
      <c r="A17" s="30" t="s">
        <v>23</v>
      </c>
      <c r="B17" s="37">
        <v>3044</v>
      </c>
      <c r="C17" s="37">
        <v>875</v>
      </c>
      <c r="D17" s="48">
        <v>1829</v>
      </c>
      <c r="E17" s="37">
        <v>34</v>
      </c>
      <c r="F17" s="37">
        <v>9</v>
      </c>
      <c r="G17" s="37">
        <v>151</v>
      </c>
      <c r="H17" s="37">
        <v>50</v>
      </c>
      <c r="I17" s="37">
        <v>1</v>
      </c>
      <c r="J17" s="37">
        <v>7</v>
      </c>
      <c r="K17" s="37">
        <v>46</v>
      </c>
      <c r="L17" s="37">
        <v>0</v>
      </c>
      <c r="M17" s="37">
        <v>41</v>
      </c>
      <c r="N17" s="37">
        <v>1</v>
      </c>
      <c r="O17" s="38">
        <v>0</v>
      </c>
    </row>
    <row r="18" spans="1:15" ht="13.5">
      <c r="A18" s="4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3.5">
      <c r="A19" s="26" t="s">
        <v>24</v>
      </c>
      <c r="B19" s="39">
        <v>33195</v>
      </c>
      <c r="C19" s="39">
        <v>10657</v>
      </c>
      <c r="D19" s="39">
        <v>14838</v>
      </c>
      <c r="E19" s="39">
        <v>314</v>
      </c>
      <c r="F19" s="39">
        <v>226</v>
      </c>
      <c r="G19" s="39">
        <v>2495</v>
      </c>
      <c r="H19" s="39">
        <v>1728</v>
      </c>
      <c r="I19" s="39">
        <v>1372</v>
      </c>
      <c r="J19" s="39">
        <v>905</v>
      </c>
      <c r="K19" s="39">
        <v>135</v>
      </c>
      <c r="L19" s="39">
        <v>24</v>
      </c>
      <c r="M19" s="39">
        <v>282</v>
      </c>
      <c r="N19" s="39">
        <v>29</v>
      </c>
      <c r="O19" s="40">
        <v>190</v>
      </c>
    </row>
    <row r="20" spans="1:15" ht="13.5">
      <c r="A20" s="2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48"/>
      <c r="M20" s="37"/>
      <c r="N20" s="37"/>
      <c r="O20" s="38"/>
    </row>
    <row r="21" spans="1:15" ht="13.5">
      <c r="A21" s="26" t="s">
        <v>25</v>
      </c>
      <c r="B21" s="39">
        <v>395</v>
      </c>
      <c r="C21" s="39">
        <v>58</v>
      </c>
      <c r="D21" s="39">
        <v>134</v>
      </c>
      <c r="E21" s="39">
        <v>0</v>
      </c>
      <c r="F21" s="39">
        <v>0</v>
      </c>
      <c r="G21" s="39">
        <v>1</v>
      </c>
      <c r="H21" s="39">
        <v>15</v>
      </c>
      <c r="I21" s="39">
        <v>172</v>
      </c>
      <c r="J21" s="39">
        <v>1</v>
      </c>
      <c r="K21" s="39">
        <v>6</v>
      </c>
      <c r="L21" s="39">
        <v>0</v>
      </c>
      <c r="M21" s="39">
        <v>1</v>
      </c>
      <c r="N21" s="39">
        <v>0</v>
      </c>
      <c r="O21" s="40">
        <v>7</v>
      </c>
    </row>
    <row r="22" spans="1:15" ht="13.5">
      <c r="A22" s="31" t="s">
        <v>26</v>
      </c>
      <c r="B22" s="37">
        <v>395</v>
      </c>
      <c r="C22" s="37">
        <v>58</v>
      </c>
      <c r="D22" s="37">
        <v>134</v>
      </c>
      <c r="E22" s="37">
        <v>0</v>
      </c>
      <c r="F22" s="37">
        <v>0</v>
      </c>
      <c r="G22" s="37">
        <v>1</v>
      </c>
      <c r="H22" s="37">
        <v>15</v>
      </c>
      <c r="I22" s="37">
        <v>172</v>
      </c>
      <c r="J22" s="37">
        <v>1</v>
      </c>
      <c r="K22" s="37">
        <v>6</v>
      </c>
      <c r="L22" s="37">
        <v>0</v>
      </c>
      <c r="M22" s="37">
        <v>1</v>
      </c>
      <c r="N22" s="37">
        <v>0</v>
      </c>
      <c r="O22" s="38">
        <v>7</v>
      </c>
    </row>
    <row r="23" spans="1:15" ht="13.5">
      <c r="A23" s="26" t="s">
        <v>27</v>
      </c>
      <c r="B23" s="39">
        <v>2126</v>
      </c>
      <c r="C23" s="39">
        <v>154</v>
      </c>
      <c r="D23" s="39">
        <v>1182</v>
      </c>
      <c r="E23" s="39">
        <v>45</v>
      </c>
      <c r="F23" s="39">
        <v>12</v>
      </c>
      <c r="G23" s="39">
        <v>260</v>
      </c>
      <c r="H23" s="39">
        <v>2</v>
      </c>
      <c r="I23" s="39">
        <v>404</v>
      </c>
      <c r="J23" s="39">
        <v>21</v>
      </c>
      <c r="K23" s="39">
        <v>14</v>
      </c>
      <c r="L23" s="39">
        <v>5</v>
      </c>
      <c r="M23" s="39">
        <v>18</v>
      </c>
      <c r="N23" s="39">
        <v>2</v>
      </c>
      <c r="O23" s="40">
        <v>7</v>
      </c>
    </row>
    <row r="24" spans="1:15" ht="13.5">
      <c r="A24" s="31" t="s">
        <v>28</v>
      </c>
      <c r="B24" s="37">
        <v>925</v>
      </c>
      <c r="C24" s="37">
        <v>86</v>
      </c>
      <c r="D24" s="37">
        <v>675</v>
      </c>
      <c r="E24" s="37">
        <v>3</v>
      </c>
      <c r="F24" s="37">
        <v>0</v>
      </c>
      <c r="G24" s="37">
        <v>83</v>
      </c>
      <c r="H24" s="37">
        <v>0</v>
      </c>
      <c r="I24" s="37">
        <v>64</v>
      </c>
      <c r="J24" s="37">
        <v>2</v>
      </c>
      <c r="K24" s="37">
        <v>6</v>
      </c>
      <c r="L24" s="37">
        <v>3</v>
      </c>
      <c r="M24" s="37">
        <v>2</v>
      </c>
      <c r="N24" s="37">
        <v>1</v>
      </c>
      <c r="O24" s="38">
        <v>0</v>
      </c>
    </row>
    <row r="25" spans="1:15" ht="13.5">
      <c r="A25" s="31" t="s">
        <v>29</v>
      </c>
      <c r="B25" s="37">
        <v>1201</v>
      </c>
      <c r="C25" s="37">
        <v>68</v>
      </c>
      <c r="D25" s="37">
        <v>507</v>
      </c>
      <c r="E25" s="37">
        <v>42</v>
      </c>
      <c r="F25" s="37">
        <v>12</v>
      </c>
      <c r="G25" s="37">
        <v>177</v>
      </c>
      <c r="H25" s="37">
        <v>2</v>
      </c>
      <c r="I25" s="37">
        <v>340</v>
      </c>
      <c r="J25" s="37">
        <v>19</v>
      </c>
      <c r="K25" s="37">
        <v>8</v>
      </c>
      <c r="L25" s="37">
        <v>2</v>
      </c>
      <c r="M25" s="37">
        <v>16</v>
      </c>
      <c r="N25" s="37">
        <v>1</v>
      </c>
      <c r="O25" s="38">
        <v>7</v>
      </c>
    </row>
    <row r="26" spans="1:15" ht="13.5">
      <c r="A26" s="26" t="s">
        <v>30</v>
      </c>
      <c r="B26" s="39">
        <v>4251</v>
      </c>
      <c r="C26" s="39">
        <v>1324</v>
      </c>
      <c r="D26" s="39">
        <v>2522</v>
      </c>
      <c r="E26" s="39">
        <v>11</v>
      </c>
      <c r="F26" s="39">
        <v>23</v>
      </c>
      <c r="G26" s="39">
        <v>237</v>
      </c>
      <c r="H26" s="39">
        <v>18</v>
      </c>
      <c r="I26" s="39">
        <v>2</v>
      </c>
      <c r="J26" s="39">
        <v>89</v>
      </c>
      <c r="K26" s="39">
        <v>2</v>
      </c>
      <c r="L26" s="39">
        <v>4</v>
      </c>
      <c r="M26" s="39">
        <v>19</v>
      </c>
      <c r="N26" s="39">
        <v>0</v>
      </c>
      <c r="O26" s="40">
        <v>0</v>
      </c>
    </row>
    <row r="27" spans="1:15" ht="13.5">
      <c r="A27" s="31" t="s">
        <v>31</v>
      </c>
      <c r="B27" s="37">
        <v>1757</v>
      </c>
      <c r="C27" s="37">
        <v>621</v>
      </c>
      <c r="D27" s="37">
        <v>1120</v>
      </c>
      <c r="E27" s="37">
        <v>4</v>
      </c>
      <c r="F27" s="37">
        <v>2</v>
      </c>
      <c r="G27" s="37">
        <v>1</v>
      </c>
      <c r="H27" s="37">
        <v>6</v>
      </c>
      <c r="I27" s="37">
        <v>0</v>
      </c>
      <c r="J27" s="37">
        <v>0</v>
      </c>
      <c r="K27" s="37">
        <v>1</v>
      </c>
      <c r="L27" s="37">
        <v>1</v>
      </c>
      <c r="M27" s="37">
        <v>1</v>
      </c>
      <c r="N27" s="37">
        <v>0</v>
      </c>
      <c r="O27" s="38">
        <v>0</v>
      </c>
    </row>
    <row r="28" spans="1:15" ht="13.5">
      <c r="A28" s="31" t="s">
        <v>72</v>
      </c>
      <c r="B28" s="37">
        <v>755</v>
      </c>
      <c r="C28" s="37">
        <v>146</v>
      </c>
      <c r="D28" s="37">
        <v>411</v>
      </c>
      <c r="E28" s="37">
        <v>7</v>
      </c>
      <c r="F28" s="37">
        <v>17</v>
      </c>
      <c r="G28" s="37">
        <v>76</v>
      </c>
      <c r="H28" s="37">
        <v>6</v>
      </c>
      <c r="I28" s="37">
        <v>2</v>
      </c>
      <c r="J28" s="37">
        <v>88</v>
      </c>
      <c r="K28" s="37">
        <v>0</v>
      </c>
      <c r="L28" s="37">
        <v>0</v>
      </c>
      <c r="M28" s="37">
        <v>2</v>
      </c>
      <c r="N28" s="37">
        <v>0</v>
      </c>
      <c r="O28" s="38">
        <v>0</v>
      </c>
    </row>
    <row r="29" spans="1:15" ht="13.5">
      <c r="A29" s="31" t="s">
        <v>32</v>
      </c>
      <c r="B29" s="37">
        <v>313</v>
      </c>
      <c r="C29" s="37">
        <v>105</v>
      </c>
      <c r="D29" s="37">
        <v>91</v>
      </c>
      <c r="E29" s="37">
        <v>0</v>
      </c>
      <c r="F29" s="37">
        <v>2</v>
      </c>
      <c r="G29" s="37">
        <v>109</v>
      </c>
      <c r="H29" s="37">
        <v>4</v>
      </c>
      <c r="I29" s="37">
        <v>0</v>
      </c>
      <c r="J29" s="37">
        <v>1</v>
      </c>
      <c r="K29" s="37">
        <v>0</v>
      </c>
      <c r="L29" s="37">
        <v>1</v>
      </c>
      <c r="M29" s="37">
        <v>0</v>
      </c>
      <c r="N29" s="37">
        <v>0</v>
      </c>
      <c r="O29" s="38">
        <v>0</v>
      </c>
    </row>
    <row r="30" spans="1:15" ht="13.5">
      <c r="A30" s="31" t="s">
        <v>33</v>
      </c>
      <c r="B30" s="37">
        <v>889</v>
      </c>
      <c r="C30" s="37">
        <v>293</v>
      </c>
      <c r="D30" s="37">
        <v>589</v>
      </c>
      <c r="E30" s="37">
        <v>0</v>
      </c>
      <c r="F30" s="37">
        <v>1</v>
      </c>
      <c r="G30" s="37">
        <v>0</v>
      </c>
      <c r="H30" s="37">
        <v>2</v>
      </c>
      <c r="I30" s="37">
        <v>0</v>
      </c>
      <c r="J30" s="37">
        <v>0</v>
      </c>
      <c r="K30" s="37">
        <v>1</v>
      </c>
      <c r="L30" s="37">
        <v>0</v>
      </c>
      <c r="M30" s="37">
        <v>3</v>
      </c>
      <c r="N30" s="37">
        <v>0</v>
      </c>
      <c r="O30" s="38">
        <v>0</v>
      </c>
    </row>
    <row r="31" spans="1:15" ht="13.5">
      <c r="A31" s="31" t="s">
        <v>90</v>
      </c>
      <c r="B31" s="37">
        <v>537</v>
      </c>
      <c r="C31" s="37">
        <v>159</v>
      </c>
      <c r="D31" s="37">
        <v>311</v>
      </c>
      <c r="E31" s="37">
        <v>0</v>
      </c>
      <c r="F31" s="37">
        <v>1</v>
      </c>
      <c r="G31" s="37">
        <v>51</v>
      </c>
      <c r="H31" s="37">
        <v>0</v>
      </c>
      <c r="I31" s="37">
        <v>0</v>
      </c>
      <c r="J31" s="37">
        <v>0</v>
      </c>
      <c r="K31" s="37">
        <v>0</v>
      </c>
      <c r="L31" s="37">
        <v>2</v>
      </c>
      <c r="M31" s="37">
        <v>13</v>
      </c>
      <c r="N31" s="37">
        <v>0</v>
      </c>
      <c r="O31" s="38">
        <v>0</v>
      </c>
    </row>
    <row r="32" spans="1:15" ht="13.5">
      <c r="A32" s="26" t="s">
        <v>35</v>
      </c>
      <c r="B32" s="39">
        <v>3515</v>
      </c>
      <c r="C32" s="39">
        <v>843</v>
      </c>
      <c r="D32" s="39">
        <v>2484</v>
      </c>
      <c r="E32" s="39">
        <v>2</v>
      </c>
      <c r="F32" s="39">
        <v>25</v>
      </c>
      <c r="G32" s="39">
        <v>114</v>
      </c>
      <c r="H32" s="39">
        <v>2</v>
      </c>
      <c r="I32" s="39">
        <v>0</v>
      </c>
      <c r="J32" s="39">
        <v>26</v>
      </c>
      <c r="K32" s="39">
        <v>5</v>
      </c>
      <c r="L32" s="39">
        <v>1</v>
      </c>
      <c r="M32" s="39">
        <v>13</v>
      </c>
      <c r="N32" s="39">
        <v>0</v>
      </c>
      <c r="O32" s="40">
        <v>0</v>
      </c>
    </row>
    <row r="33" spans="1:15" ht="13.5">
      <c r="A33" s="31" t="s">
        <v>76</v>
      </c>
      <c r="B33" s="37">
        <v>756</v>
      </c>
      <c r="C33" s="37">
        <v>299</v>
      </c>
      <c r="D33" s="37">
        <v>457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8">
        <v>0</v>
      </c>
    </row>
    <row r="34" spans="1:15" ht="13.5">
      <c r="A34" s="31" t="s">
        <v>77</v>
      </c>
      <c r="B34" s="37">
        <v>540</v>
      </c>
      <c r="C34" s="37">
        <v>165</v>
      </c>
      <c r="D34" s="37">
        <v>365</v>
      </c>
      <c r="E34" s="37">
        <v>0</v>
      </c>
      <c r="F34" s="37">
        <v>0</v>
      </c>
      <c r="G34" s="37">
        <v>3</v>
      </c>
      <c r="H34" s="37">
        <v>1</v>
      </c>
      <c r="I34" s="37">
        <v>0</v>
      </c>
      <c r="J34" s="37">
        <v>1</v>
      </c>
      <c r="K34" s="37">
        <v>2</v>
      </c>
      <c r="L34" s="37">
        <v>0</v>
      </c>
      <c r="M34" s="37">
        <v>3</v>
      </c>
      <c r="N34" s="37">
        <v>0</v>
      </c>
      <c r="O34" s="38">
        <v>0</v>
      </c>
    </row>
    <row r="35" spans="1:15" ht="13.5">
      <c r="A35" s="31" t="s">
        <v>36</v>
      </c>
      <c r="B35" s="37">
        <v>2219</v>
      </c>
      <c r="C35" s="37">
        <v>379</v>
      </c>
      <c r="D35" s="37">
        <v>1662</v>
      </c>
      <c r="E35" s="37">
        <v>2</v>
      </c>
      <c r="F35" s="37">
        <v>25</v>
      </c>
      <c r="G35" s="37">
        <v>111</v>
      </c>
      <c r="H35" s="37">
        <v>1</v>
      </c>
      <c r="I35" s="37">
        <v>0</v>
      </c>
      <c r="J35" s="37">
        <v>25</v>
      </c>
      <c r="K35" s="37">
        <v>3</v>
      </c>
      <c r="L35" s="37">
        <v>1</v>
      </c>
      <c r="M35" s="37">
        <v>10</v>
      </c>
      <c r="N35" s="37">
        <v>0</v>
      </c>
      <c r="O35" s="38">
        <v>0</v>
      </c>
    </row>
    <row r="36" spans="1:15" ht="13.5">
      <c r="A36" s="26" t="s">
        <v>37</v>
      </c>
      <c r="B36" s="39">
        <v>5785</v>
      </c>
      <c r="C36" s="39">
        <v>1574</v>
      </c>
      <c r="D36" s="39">
        <v>3067</v>
      </c>
      <c r="E36" s="39">
        <v>38</v>
      </c>
      <c r="F36" s="39">
        <v>41</v>
      </c>
      <c r="G36" s="39">
        <v>611</v>
      </c>
      <c r="H36" s="39">
        <v>7</v>
      </c>
      <c r="I36" s="39">
        <v>192</v>
      </c>
      <c r="J36" s="39">
        <v>62</v>
      </c>
      <c r="K36" s="39">
        <v>37</v>
      </c>
      <c r="L36" s="39">
        <v>2</v>
      </c>
      <c r="M36" s="39">
        <v>51</v>
      </c>
      <c r="N36" s="39">
        <v>15</v>
      </c>
      <c r="O36" s="40">
        <v>88</v>
      </c>
    </row>
    <row r="37" spans="1:15" ht="13.5">
      <c r="A37" s="31" t="s">
        <v>38</v>
      </c>
      <c r="B37" s="37">
        <v>1272</v>
      </c>
      <c r="C37" s="37">
        <v>267</v>
      </c>
      <c r="D37" s="37">
        <v>645</v>
      </c>
      <c r="E37" s="37">
        <v>5</v>
      </c>
      <c r="F37" s="37">
        <v>7</v>
      </c>
      <c r="G37" s="37">
        <v>268</v>
      </c>
      <c r="H37" s="37">
        <v>0</v>
      </c>
      <c r="I37" s="37">
        <v>44</v>
      </c>
      <c r="J37" s="37">
        <v>14</v>
      </c>
      <c r="K37" s="37">
        <v>8</v>
      </c>
      <c r="L37" s="37">
        <v>0</v>
      </c>
      <c r="M37" s="37">
        <v>14</v>
      </c>
      <c r="N37" s="37">
        <v>0</v>
      </c>
      <c r="O37" s="38">
        <v>0</v>
      </c>
    </row>
    <row r="38" spans="1:15" ht="13.5">
      <c r="A38" s="31" t="s">
        <v>39</v>
      </c>
      <c r="B38" s="37">
        <v>750</v>
      </c>
      <c r="C38" s="37">
        <v>236</v>
      </c>
      <c r="D38" s="37">
        <v>314</v>
      </c>
      <c r="E38" s="37">
        <v>0</v>
      </c>
      <c r="F38" s="37">
        <v>7</v>
      </c>
      <c r="G38" s="37">
        <v>118</v>
      </c>
      <c r="H38" s="37">
        <v>1</v>
      </c>
      <c r="I38" s="37">
        <v>47</v>
      </c>
      <c r="J38" s="37">
        <v>10</v>
      </c>
      <c r="K38" s="37">
        <v>1</v>
      </c>
      <c r="L38" s="37">
        <v>2</v>
      </c>
      <c r="M38" s="37">
        <v>13</v>
      </c>
      <c r="N38" s="37">
        <v>1</v>
      </c>
      <c r="O38" s="38">
        <v>0</v>
      </c>
    </row>
    <row r="39" spans="1:15" ht="13.5">
      <c r="A39" s="31" t="s">
        <v>40</v>
      </c>
      <c r="B39" s="37">
        <v>1226</v>
      </c>
      <c r="C39" s="37">
        <v>239</v>
      </c>
      <c r="D39" s="37">
        <v>846</v>
      </c>
      <c r="E39" s="37">
        <v>0</v>
      </c>
      <c r="F39" s="37">
        <v>15</v>
      </c>
      <c r="G39" s="37">
        <v>69</v>
      </c>
      <c r="H39" s="37">
        <v>1</v>
      </c>
      <c r="I39" s="37">
        <v>11</v>
      </c>
      <c r="J39" s="37">
        <v>14</v>
      </c>
      <c r="K39" s="37">
        <v>13</v>
      </c>
      <c r="L39" s="37">
        <v>0</v>
      </c>
      <c r="M39" s="37">
        <v>16</v>
      </c>
      <c r="N39" s="37">
        <v>0</v>
      </c>
      <c r="O39" s="38">
        <v>2</v>
      </c>
    </row>
    <row r="40" spans="1:15" ht="13.5">
      <c r="A40" s="31" t="s">
        <v>41</v>
      </c>
      <c r="B40" s="37">
        <v>1255</v>
      </c>
      <c r="C40" s="37">
        <v>364</v>
      </c>
      <c r="D40" s="37">
        <v>753</v>
      </c>
      <c r="E40" s="37">
        <v>21</v>
      </c>
      <c r="F40" s="37">
        <v>8</v>
      </c>
      <c r="G40" s="37">
        <v>22</v>
      </c>
      <c r="H40" s="37">
        <v>3</v>
      </c>
      <c r="I40" s="37">
        <v>52</v>
      </c>
      <c r="J40" s="37">
        <v>11</v>
      </c>
      <c r="K40" s="37">
        <v>9</v>
      </c>
      <c r="L40" s="37">
        <v>0</v>
      </c>
      <c r="M40" s="37">
        <v>5</v>
      </c>
      <c r="N40" s="37">
        <v>2</v>
      </c>
      <c r="O40" s="38">
        <v>5</v>
      </c>
    </row>
    <row r="41" spans="1:15" ht="13.5">
      <c r="A41" s="31" t="s">
        <v>42</v>
      </c>
      <c r="B41" s="37">
        <v>530</v>
      </c>
      <c r="C41" s="37">
        <v>137</v>
      </c>
      <c r="D41" s="37">
        <v>198</v>
      </c>
      <c r="E41" s="37">
        <v>6</v>
      </c>
      <c r="F41" s="37">
        <v>4</v>
      </c>
      <c r="G41" s="37">
        <v>101</v>
      </c>
      <c r="H41" s="37">
        <v>0</v>
      </c>
      <c r="I41" s="37">
        <v>2</v>
      </c>
      <c r="J41" s="37">
        <v>7</v>
      </c>
      <c r="K41" s="37">
        <v>2</v>
      </c>
      <c r="L41" s="37">
        <v>0</v>
      </c>
      <c r="M41" s="37">
        <v>3</v>
      </c>
      <c r="N41" s="37">
        <v>7</v>
      </c>
      <c r="O41" s="38">
        <v>63</v>
      </c>
    </row>
    <row r="42" spans="1:15" ht="13.5">
      <c r="A42" s="31" t="s">
        <v>43</v>
      </c>
      <c r="B42" s="37">
        <v>752</v>
      </c>
      <c r="C42" s="37">
        <v>331</v>
      </c>
      <c r="D42" s="37">
        <v>311</v>
      </c>
      <c r="E42" s="37">
        <v>6</v>
      </c>
      <c r="F42" s="37">
        <v>0</v>
      </c>
      <c r="G42" s="37">
        <v>33</v>
      </c>
      <c r="H42" s="37">
        <v>2</v>
      </c>
      <c r="I42" s="37">
        <v>36</v>
      </c>
      <c r="J42" s="37">
        <v>6</v>
      </c>
      <c r="K42" s="37">
        <v>4</v>
      </c>
      <c r="L42" s="37">
        <v>0</v>
      </c>
      <c r="M42" s="37">
        <v>0</v>
      </c>
      <c r="N42" s="37">
        <v>5</v>
      </c>
      <c r="O42" s="38">
        <v>18</v>
      </c>
    </row>
    <row r="43" spans="1:15" ht="13.5">
      <c r="A43" s="26" t="s">
        <v>44</v>
      </c>
      <c r="B43" s="39">
        <v>1882</v>
      </c>
      <c r="C43" s="39">
        <v>501</v>
      </c>
      <c r="D43" s="39">
        <v>939</v>
      </c>
      <c r="E43" s="39">
        <v>9</v>
      </c>
      <c r="F43" s="39">
        <v>8</v>
      </c>
      <c r="G43" s="39">
        <v>330</v>
      </c>
      <c r="H43" s="39">
        <v>62</v>
      </c>
      <c r="I43" s="39">
        <v>0</v>
      </c>
      <c r="J43" s="39">
        <v>8</v>
      </c>
      <c r="K43" s="39">
        <v>5</v>
      </c>
      <c r="L43" s="39">
        <v>1</v>
      </c>
      <c r="M43" s="39">
        <v>18</v>
      </c>
      <c r="N43" s="39">
        <v>0</v>
      </c>
      <c r="O43" s="40">
        <v>1</v>
      </c>
    </row>
    <row r="44" spans="1:15" ht="13.5">
      <c r="A44" s="31" t="s">
        <v>45</v>
      </c>
      <c r="B44" s="37">
        <v>925</v>
      </c>
      <c r="C44" s="37">
        <v>359</v>
      </c>
      <c r="D44" s="37">
        <v>481</v>
      </c>
      <c r="E44" s="37">
        <v>0</v>
      </c>
      <c r="F44" s="37">
        <v>1</v>
      </c>
      <c r="G44" s="37">
        <v>51</v>
      </c>
      <c r="H44" s="37">
        <v>13</v>
      </c>
      <c r="I44" s="37">
        <v>0</v>
      </c>
      <c r="J44" s="37">
        <v>2</v>
      </c>
      <c r="K44" s="37">
        <v>5</v>
      </c>
      <c r="L44" s="37">
        <v>0</v>
      </c>
      <c r="M44" s="37">
        <v>13</v>
      </c>
      <c r="N44" s="37">
        <v>0</v>
      </c>
      <c r="O44" s="38">
        <v>0</v>
      </c>
    </row>
    <row r="45" spans="1:15" ht="13.5">
      <c r="A45" s="31" t="s">
        <v>46</v>
      </c>
      <c r="B45" s="37">
        <v>957</v>
      </c>
      <c r="C45" s="37">
        <v>142</v>
      </c>
      <c r="D45" s="37">
        <v>458</v>
      </c>
      <c r="E45" s="37">
        <v>9</v>
      </c>
      <c r="F45" s="37">
        <v>7</v>
      </c>
      <c r="G45" s="37">
        <v>279</v>
      </c>
      <c r="H45" s="37">
        <v>49</v>
      </c>
      <c r="I45" s="37">
        <v>0</v>
      </c>
      <c r="J45" s="37">
        <v>6</v>
      </c>
      <c r="K45" s="37">
        <v>0</v>
      </c>
      <c r="L45" s="37">
        <v>1</v>
      </c>
      <c r="M45" s="37">
        <v>5</v>
      </c>
      <c r="N45" s="37">
        <v>0</v>
      </c>
      <c r="O45" s="38">
        <v>1</v>
      </c>
    </row>
    <row r="46" spans="1:15" ht="13.5">
      <c r="A46" s="26" t="s">
        <v>47</v>
      </c>
      <c r="B46" s="39">
        <v>6414</v>
      </c>
      <c r="C46" s="39">
        <v>2005</v>
      </c>
      <c r="D46" s="39">
        <v>3663</v>
      </c>
      <c r="E46" s="39">
        <v>7</v>
      </c>
      <c r="F46" s="39">
        <v>24</v>
      </c>
      <c r="G46" s="39">
        <v>340</v>
      </c>
      <c r="H46" s="39">
        <v>108</v>
      </c>
      <c r="I46" s="39">
        <v>3</v>
      </c>
      <c r="J46" s="39">
        <v>174</v>
      </c>
      <c r="K46" s="39">
        <v>39</v>
      </c>
      <c r="L46" s="39">
        <v>1</v>
      </c>
      <c r="M46" s="39">
        <v>49</v>
      </c>
      <c r="N46" s="39">
        <v>1</v>
      </c>
      <c r="O46" s="40">
        <v>0</v>
      </c>
    </row>
    <row r="47" spans="1:15" ht="13.5">
      <c r="A47" s="31" t="s">
        <v>48</v>
      </c>
      <c r="B47" s="37">
        <v>1171</v>
      </c>
      <c r="C47" s="37">
        <v>185</v>
      </c>
      <c r="D47" s="37">
        <v>709</v>
      </c>
      <c r="E47" s="37">
        <v>1</v>
      </c>
      <c r="F47" s="37">
        <v>4</v>
      </c>
      <c r="G47" s="37">
        <v>152</v>
      </c>
      <c r="H47" s="37">
        <v>14</v>
      </c>
      <c r="I47" s="37">
        <v>0</v>
      </c>
      <c r="J47" s="37">
        <v>54</v>
      </c>
      <c r="K47" s="37">
        <v>37</v>
      </c>
      <c r="L47" s="37">
        <v>1</v>
      </c>
      <c r="M47" s="37">
        <v>14</v>
      </c>
      <c r="N47" s="37">
        <v>0</v>
      </c>
      <c r="O47" s="38">
        <v>0</v>
      </c>
    </row>
    <row r="48" spans="1:15" ht="13.5">
      <c r="A48" s="31" t="s">
        <v>73</v>
      </c>
      <c r="B48" s="37">
        <v>885</v>
      </c>
      <c r="C48" s="37">
        <v>144</v>
      </c>
      <c r="D48" s="37">
        <v>534</v>
      </c>
      <c r="E48" s="37">
        <v>2</v>
      </c>
      <c r="F48" s="37">
        <v>5</v>
      </c>
      <c r="G48" s="37">
        <v>57</v>
      </c>
      <c r="H48" s="37">
        <v>2</v>
      </c>
      <c r="I48" s="37">
        <v>3</v>
      </c>
      <c r="J48" s="37">
        <v>120</v>
      </c>
      <c r="K48" s="37">
        <v>0</v>
      </c>
      <c r="L48" s="37">
        <v>0</v>
      </c>
      <c r="M48" s="37">
        <v>18</v>
      </c>
      <c r="N48" s="37">
        <v>0</v>
      </c>
      <c r="O48" s="38">
        <v>0</v>
      </c>
    </row>
    <row r="49" spans="1:15" ht="13.5">
      <c r="A49" s="31" t="s">
        <v>49</v>
      </c>
      <c r="B49" s="37">
        <v>1406</v>
      </c>
      <c r="C49" s="37">
        <v>637</v>
      </c>
      <c r="D49" s="37">
        <v>716</v>
      </c>
      <c r="E49" s="37">
        <v>3</v>
      </c>
      <c r="F49" s="37">
        <v>1</v>
      </c>
      <c r="G49" s="37">
        <v>15</v>
      </c>
      <c r="H49" s="37">
        <v>30</v>
      </c>
      <c r="I49" s="37">
        <v>0</v>
      </c>
      <c r="J49" s="37">
        <v>0</v>
      </c>
      <c r="K49" s="37">
        <v>0</v>
      </c>
      <c r="L49" s="37">
        <v>0</v>
      </c>
      <c r="M49" s="37">
        <v>4</v>
      </c>
      <c r="N49" s="37">
        <v>0</v>
      </c>
      <c r="O49" s="38">
        <v>0</v>
      </c>
    </row>
    <row r="50" spans="1:15" ht="13.5">
      <c r="A50" s="31" t="s">
        <v>78</v>
      </c>
      <c r="B50" s="37">
        <v>409</v>
      </c>
      <c r="C50" s="37">
        <v>155</v>
      </c>
      <c r="D50" s="37">
        <v>198</v>
      </c>
      <c r="E50" s="37">
        <v>0</v>
      </c>
      <c r="F50" s="37">
        <v>0</v>
      </c>
      <c r="G50" s="37">
        <v>33</v>
      </c>
      <c r="H50" s="37">
        <v>14</v>
      </c>
      <c r="I50" s="37">
        <v>0</v>
      </c>
      <c r="J50" s="37">
        <v>0</v>
      </c>
      <c r="K50" s="37">
        <v>0</v>
      </c>
      <c r="L50" s="37">
        <v>0</v>
      </c>
      <c r="M50" s="37">
        <v>9</v>
      </c>
      <c r="N50" s="37">
        <v>0</v>
      </c>
      <c r="O50" s="38">
        <v>0</v>
      </c>
    </row>
    <row r="51" spans="1:15" ht="13.5">
      <c r="A51" s="31" t="s">
        <v>50</v>
      </c>
      <c r="B51" s="37">
        <v>364</v>
      </c>
      <c r="C51" s="37">
        <v>266</v>
      </c>
      <c r="D51" s="37">
        <v>90</v>
      </c>
      <c r="E51" s="37">
        <v>0</v>
      </c>
      <c r="F51" s="37">
        <v>1</v>
      </c>
      <c r="G51" s="37">
        <v>3</v>
      </c>
      <c r="H51" s="37">
        <v>4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1:15" ht="13.5">
      <c r="A52" s="31" t="s">
        <v>51</v>
      </c>
      <c r="B52" s="37">
        <v>1536</v>
      </c>
      <c r="C52" s="37">
        <v>319</v>
      </c>
      <c r="D52" s="37">
        <v>1160</v>
      </c>
      <c r="E52" s="37">
        <v>1</v>
      </c>
      <c r="F52" s="37">
        <v>13</v>
      </c>
      <c r="G52" s="37">
        <v>30</v>
      </c>
      <c r="H52" s="37">
        <v>7</v>
      </c>
      <c r="I52" s="37">
        <v>0</v>
      </c>
      <c r="J52" s="37">
        <v>0</v>
      </c>
      <c r="K52" s="37">
        <v>2</v>
      </c>
      <c r="L52" s="37">
        <v>0</v>
      </c>
      <c r="M52" s="37">
        <v>3</v>
      </c>
      <c r="N52" s="37">
        <v>1</v>
      </c>
      <c r="O52" s="38">
        <v>0</v>
      </c>
    </row>
    <row r="53" spans="1:15" ht="13.5">
      <c r="A53" s="31" t="s">
        <v>74</v>
      </c>
      <c r="B53" s="37">
        <v>643</v>
      </c>
      <c r="C53" s="37">
        <v>299</v>
      </c>
      <c r="D53" s="37">
        <v>256</v>
      </c>
      <c r="E53" s="37">
        <v>0</v>
      </c>
      <c r="F53" s="37">
        <v>0</v>
      </c>
      <c r="G53" s="37">
        <v>50</v>
      </c>
      <c r="H53" s="37">
        <v>37</v>
      </c>
      <c r="I53" s="37">
        <v>0</v>
      </c>
      <c r="J53" s="37">
        <v>0</v>
      </c>
      <c r="K53" s="37">
        <v>0</v>
      </c>
      <c r="L53" s="37">
        <v>0</v>
      </c>
      <c r="M53" s="37">
        <v>1</v>
      </c>
      <c r="N53" s="37">
        <v>0</v>
      </c>
      <c r="O53" s="38">
        <v>0</v>
      </c>
    </row>
    <row r="54" spans="1:15" ht="13.5">
      <c r="A54" s="26" t="s">
        <v>52</v>
      </c>
      <c r="B54" s="39">
        <v>8827</v>
      </c>
      <c r="C54" s="39">
        <v>4198</v>
      </c>
      <c r="D54" s="39">
        <v>847</v>
      </c>
      <c r="E54" s="39">
        <v>202</v>
      </c>
      <c r="F54" s="39">
        <v>93</v>
      </c>
      <c r="G54" s="39">
        <v>602</v>
      </c>
      <c r="H54" s="39">
        <v>1514</v>
      </c>
      <c r="I54" s="39">
        <v>599</v>
      </c>
      <c r="J54" s="39">
        <v>524</v>
      </c>
      <c r="K54" s="39">
        <v>27</v>
      </c>
      <c r="L54" s="39">
        <v>10</v>
      </c>
      <c r="M54" s="39">
        <v>113</v>
      </c>
      <c r="N54" s="39">
        <v>11</v>
      </c>
      <c r="O54" s="40">
        <v>87</v>
      </c>
    </row>
    <row r="55" spans="1:15" ht="13.5">
      <c r="A55" s="31" t="s">
        <v>53</v>
      </c>
      <c r="B55" s="37">
        <v>1680</v>
      </c>
      <c r="C55" s="37">
        <v>962</v>
      </c>
      <c r="D55" s="37">
        <v>277</v>
      </c>
      <c r="E55" s="37">
        <v>115</v>
      </c>
      <c r="F55" s="37">
        <v>15</v>
      </c>
      <c r="G55" s="37">
        <v>94</v>
      </c>
      <c r="H55" s="37">
        <v>107</v>
      </c>
      <c r="I55" s="37">
        <v>7</v>
      </c>
      <c r="J55" s="37">
        <v>42</v>
      </c>
      <c r="K55" s="37">
        <v>0</v>
      </c>
      <c r="L55" s="37">
        <v>2</v>
      </c>
      <c r="M55" s="37">
        <v>28</v>
      </c>
      <c r="N55" s="37">
        <v>1</v>
      </c>
      <c r="O55" s="38">
        <v>30</v>
      </c>
    </row>
    <row r="56" spans="1:15" ht="13.5">
      <c r="A56" s="31" t="s">
        <v>54</v>
      </c>
      <c r="B56" s="37">
        <v>1097</v>
      </c>
      <c r="C56" s="37">
        <v>366</v>
      </c>
      <c r="D56" s="37">
        <v>448</v>
      </c>
      <c r="E56" s="37">
        <v>9</v>
      </c>
      <c r="F56" s="37">
        <v>14</v>
      </c>
      <c r="G56" s="37">
        <v>45</v>
      </c>
      <c r="H56" s="37">
        <v>145</v>
      </c>
      <c r="I56" s="37">
        <v>21</v>
      </c>
      <c r="J56" s="37">
        <v>13</v>
      </c>
      <c r="K56" s="37">
        <v>14</v>
      </c>
      <c r="L56" s="37">
        <v>7</v>
      </c>
      <c r="M56" s="37">
        <v>15</v>
      </c>
      <c r="N56" s="37">
        <v>0</v>
      </c>
      <c r="O56" s="38">
        <v>0</v>
      </c>
    </row>
    <row r="57" spans="1:15" ht="13.5">
      <c r="A57" s="31" t="s">
        <v>55</v>
      </c>
      <c r="B57" s="37">
        <v>1174</v>
      </c>
      <c r="C57" s="37">
        <v>344</v>
      </c>
      <c r="D57" s="37">
        <v>51</v>
      </c>
      <c r="E57" s="37">
        <v>39</v>
      </c>
      <c r="F57" s="37">
        <v>25</v>
      </c>
      <c r="G57" s="37">
        <v>142</v>
      </c>
      <c r="H57" s="37">
        <v>370</v>
      </c>
      <c r="I57" s="37">
        <v>15</v>
      </c>
      <c r="J57" s="37">
        <v>118</v>
      </c>
      <c r="K57" s="37">
        <v>1</v>
      </c>
      <c r="L57" s="37">
        <v>1</v>
      </c>
      <c r="M57" s="37">
        <v>37</v>
      </c>
      <c r="N57" s="37">
        <v>0</v>
      </c>
      <c r="O57" s="38">
        <v>31</v>
      </c>
    </row>
    <row r="58" spans="1:15" ht="13.5">
      <c r="A58" s="31" t="s">
        <v>56</v>
      </c>
      <c r="B58" s="37">
        <v>308</v>
      </c>
      <c r="C58" s="37">
        <v>229</v>
      </c>
      <c r="D58" s="37">
        <v>4</v>
      </c>
      <c r="E58" s="37">
        <v>10</v>
      </c>
      <c r="F58" s="37">
        <v>0</v>
      </c>
      <c r="G58" s="37">
        <v>1</v>
      </c>
      <c r="H58" s="37">
        <v>5</v>
      </c>
      <c r="I58" s="37">
        <v>49</v>
      </c>
      <c r="J58" s="37">
        <v>10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1:15" ht="13.5">
      <c r="A59" s="31" t="s">
        <v>57</v>
      </c>
      <c r="B59" s="37">
        <v>1111</v>
      </c>
      <c r="C59" s="37">
        <v>2</v>
      </c>
      <c r="D59" s="37">
        <v>7</v>
      </c>
      <c r="E59" s="37">
        <v>2</v>
      </c>
      <c r="F59" s="37">
        <v>2</v>
      </c>
      <c r="G59" s="37">
        <v>181</v>
      </c>
      <c r="H59" s="37">
        <v>826</v>
      </c>
      <c r="I59" s="37">
        <v>65</v>
      </c>
      <c r="J59" s="37">
        <v>16</v>
      </c>
      <c r="K59" s="37">
        <v>10</v>
      </c>
      <c r="L59" s="37">
        <v>0</v>
      </c>
      <c r="M59" s="37">
        <v>0</v>
      </c>
      <c r="N59" s="37">
        <v>0</v>
      </c>
      <c r="O59" s="38">
        <v>0</v>
      </c>
    </row>
    <row r="60" spans="1:15" ht="13.5">
      <c r="A60" s="31" t="s">
        <v>58</v>
      </c>
      <c r="B60" s="37">
        <v>438</v>
      </c>
      <c r="C60" s="37">
        <v>260</v>
      </c>
      <c r="D60" s="37">
        <v>13</v>
      </c>
      <c r="E60" s="37">
        <v>1</v>
      </c>
      <c r="F60" s="37">
        <v>2</v>
      </c>
      <c r="G60" s="37">
        <v>0</v>
      </c>
      <c r="H60" s="37">
        <v>1</v>
      </c>
      <c r="I60" s="37">
        <v>155</v>
      </c>
      <c r="J60" s="37">
        <v>6</v>
      </c>
      <c r="K60" s="37">
        <v>0</v>
      </c>
      <c r="L60" s="37">
        <v>0</v>
      </c>
      <c r="M60" s="37">
        <v>0</v>
      </c>
      <c r="N60" s="37">
        <v>0</v>
      </c>
      <c r="O60" s="38">
        <v>0</v>
      </c>
    </row>
    <row r="61" spans="1:15" ht="13.5">
      <c r="A61" s="31" t="s">
        <v>59</v>
      </c>
      <c r="B61" s="37">
        <v>209</v>
      </c>
      <c r="C61" s="37">
        <v>159</v>
      </c>
      <c r="D61" s="37">
        <v>1</v>
      </c>
      <c r="E61" s="37">
        <v>0</v>
      </c>
      <c r="F61" s="37">
        <v>0</v>
      </c>
      <c r="G61" s="37">
        <v>1</v>
      </c>
      <c r="H61" s="37">
        <v>0</v>
      </c>
      <c r="I61" s="37">
        <v>27</v>
      </c>
      <c r="J61" s="37">
        <v>11</v>
      </c>
      <c r="K61" s="37">
        <v>0</v>
      </c>
      <c r="L61" s="37">
        <v>0</v>
      </c>
      <c r="M61" s="37">
        <v>0</v>
      </c>
      <c r="N61" s="37">
        <v>10</v>
      </c>
      <c r="O61" s="38">
        <v>0</v>
      </c>
    </row>
    <row r="62" spans="1:15" ht="13.5">
      <c r="A62" s="31" t="s">
        <v>60</v>
      </c>
      <c r="B62" s="37">
        <v>279</v>
      </c>
      <c r="C62" s="37">
        <v>44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235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 ht="13.5">
      <c r="A63" s="31" t="s">
        <v>61</v>
      </c>
      <c r="B63" s="37">
        <v>1166</v>
      </c>
      <c r="C63" s="37">
        <v>866</v>
      </c>
      <c r="D63" s="37">
        <v>4</v>
      </c>
      <c r="E63" s="37">
        <v>4</v>
      </c>
      <c r="F63" s="37">
        <v>0</v>
      </c>
      <c r="G63" s="37">
        <v>59</v>
      </c>
      <c r="H63" s="37">
        <v>41</v>
      </c>
      <c r="I63" s="37">
        <v>12</v>
      </c>
      <c r="J63" s="37">
        <v>163</v>
      </c>
      <c r="K63" s="37">
        <v>2</v>
      </c>
      <c r="L63" s="37">
        <v>0</v>
      </c>
      <c r="M63" s="37">
        <v>2</v>
      </c>
      <c r="N63" s="37">
        <v>0</v>
      </c>
      <c r="O63" s="38">
        <v>13</v>
      </c>
    </row>
    <row r="64" spans="1:15" ht="13.5">
      <c r="A64" s="31" t="s">
        <v>62</v>
      </c>
      <c r="B64" s="37">
        <v>267</v>
      </c>
      <c r="C64" s="37">
        <v>256</v>
      </c>
      <c r="D64" s="37">
        <v>3</v>
      </c>
      <c r="E64" s="37">
        <v>0</v>
      </c>
      <c r="F64" s="37">
        <v>0</v>
      </c>
      <c r="G64" s="37">
        <v>3</v>
      </c>
      <c r="H64" s="37">
        <v>0</v>
      </c>
      <c r="I64" s="37">
        <v>0</v>
      </c>
      <c r="J64" s="37">
        <v>3</v>
      </c>
      <c r="K64" s="37">
        <v>0</v>
      </c>
      <c r="L64" s="37">
        <v>0</v>
      </c>
      <c r="M64" s="37">
        <v>2</v>
      </c>
      <c r="N64" s="37">
        <v>0</v>
      </c>
      <c r="O64" s="38">
        <v>0</v>
      </c>
    </row>
    <row r="65" spans="1:15" ht="13.5">
      <c r="A65" s="31" t="s">
        <v>63</v>
      </c>
      <c r="B65" s="37">
        <v>50</v>
      </c>
      <c r="C65" s="37">
        <v>29</v>
      </c>
      <c r="D65" s="37">
        <v>0</v>
      </c>
      <c r="E65" s="37">
        <v>0</v>
      </c>
      <c r="F65" s="37">
        <v>0</v>
      </c>
      <c r="G65" s="37">
        <v>7</v>
      </c>
      <c r="H65" s="37">
        <v>0</v>
      </c>
      <c r="I65" s="37">
        <v>0</v>
      </c>
      <c r="J65" s="37">
        <v>12</v>
      </c>
      <c r="K65" s="37">
        <v>0</v>
      </c>
      <c r="L65" s="37">
        <v>0</v>
      </c>
      <c r="M65" s="37">
        <v>2</v>
      </c>
      <c r="N65" s="37">
        <v>0</v>
      </c>
      <c r="O65" s="38">
        <v>0</v>
      </c>
    </row>
    <row r="66" spans="1:15" ht="13.5">
      <c r="A66" s="31" t="s">
        <v>64</v>
      </c>
      <c r="B66" s="37">
        <v>432</v>
      </c>
      <c r="C66" s="37">
        <v>273</v>
      </c>
      <c r="D66" s="37">
        <v>0</v>
      </c>
      <c r="E66" s="37">
        <v>2</v>
      </c>
      <c r="F66" s="37">
        <v>35</v>
      </c>
      <c r="G66" s="37">
        <v>10</v>
      </c>
      <c r="H66" s="37">
        <v>15</v>
      </c>
      <c r="I66" s="37">
        <v>0</v>
      </c>
      <c r="J66" s="37">
        <v>82</v>
      </c>
      <c r="K66" s="37">
        <v>0</v>
      </c>
      <c r="L66" s="37">
        <v>0</v>
      </c>
      <c r="M66" s="37">
        <v>10</v>
      </c>
      <c r="N66" s="37">
        <v>0</v>
      </c>
      <c r="O66" s="38">
        <v>5</v>
      </c>
    </row>
    <row r="67" spans="1:15" ht="14.25" thickBot="1">
      <c r="A67" s="32" t="s">
        <v>65</v>
      </c>
      <c r="B67" s="41">
        <v>616</v>
      </c>
      <c r="C67" s="41">
        <v>408</v>
      </c>
      <c r="D67" s="41">
        <v>39</v>
      </c>
      <c r="E67" s="41">
        <v>20</v>
      </c>
      <c r="F67" s="41">
        <v>0</v>
      </c>
      <c r="G67" s="41">
        <v>59</v>
      </c>
      <c r="H67" s="41">
        <v>4</v>
      </c>
      <c r="I67" s="41">
        <v>13</v>
      </c>
      <c r="J67" s="41">
        <v>48</v>
      </c>
      <c r="K67" s="41">
        <v>0</v>
      </c>
      <c r="L67" s="41">
        <v>0</v>
      </c>
      <c r="M67" s="41">
        <v>17</v>
      </c>
      <c r="N67" s="41">
        <v>0</v>
      </c>
      <c r="O67" s="42">
        <v>8</v>
      </c>
    </row>
    <row r="68" spans="1:15" ht="13.5">
      <c r="A68" s="104" t="s">
        <v>66</v>
      </c>
      <c r="B68" s="104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</row>
  </sheetData>
  <sheetProtection/>
  <mergeCells count="6">
    <mergeCell ref="A68:B68"/>
    <mergeCell ref="M3:O3"/>
    <mergeCell ref="A4:A5"/>
    <mergeCell ref="B4:B5"/>
    <mergeCell ref="C4:C5"/>
    <mergeCell ref="D4:O4"/>
  </mergeCells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7" customWidth="1"/>
    <col min="2" max="17" width="9.375" style="7" customWidth="1"/>
    <col min="18" max="16384" width="9.00390625" style="7" customWidth="1"/>
  </cols>
  <sheetData>
    <row r="1" spans="1:5" s="4" customFormat="1" ht="22.5" customHeight="1">
      <c r="A1" s="9" t="s">
        <v>102</v>
      </c>
      <c r="B1" s="9"/>
      <c r="C1" s="9"/>
      <c r="D1" s="9"/>
      <c r="E1" s="9"/>
    </row>
    <row r="2" spans="1:10" s="4" customFormat="1" ht="13.5" customHeight="1">
      <c r="A2" s="9"/>
      <c r="B2" s="118" t="s">
        <v>88</v>
      </c>
      <c r="C2" s="118"/>
      <c r="D2" s="118"/>
      <c r="E2" s="118"/>
      <c r="F2" s="118"/>
      <c r="G2" s="118"/>
      <c r="H2" s="118"/>
      <c r="I2" s="118"/>
      <c r="J2" s="118"/>
    </row>
    <row r="3" spans="1:17" s="4" customFormat="1" ht="13.5" customHeight="1" thickBot="1">
      <c r="A3" s="10" t="s">
        <v>103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0" t="s">
        <v>104</v>
      </c>
      <c r="P3" s="120"/>
      <c r="Q3" s="120"/>
    </row>
    <row r="4" spans="1:17" s="5" customFormat="1" ht="13.5" customHeight="1">
      <c r="A4" s="121" t="s">
        <v>125</v>
      </c>
      <c r="B4" s="123" t="s">
        <v>105</v>
      </c>
      <c r="C4" s="11" t="s">
        <v>106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s="5" customFormat="1" ht="30" customHeight="1">
      <c r="A5" s="122"/>
      <c r="B5" s="124"/>
      <c r="C5" s="14" t="s">
        <v>119</v>
      </c>
      <c r="D5" s="15" t="s">
        <v>120</v>
      </c>
      <c r="E5" s="16" t="s">
        <v>83</v>
      </c>
      <c r="F5" s="16" t="s">
        <v>84</v>
      </c>
      <c r="G5" s="16" t="s">
        <v>95</v>
      </c>
      <c r="H5" s="16" t="s">
        <v>96</v>
      </c>
      <c r="I5" s="14" t="s">
        <v>107</v>
      </c>
      <c r="J5" s="16" t="s">
        <v>97</v>
      </c>
      <c r="K5" s="16" t="s">
        <v>121</v>
      </c>
      <c r="L5" s="16" t="s">
        <v>108</v>
      </c>
      <c r="M5" s="16" t="s">
        <v>109</v>
      </c>
      <c r="N5" s="16" t="s">
        <v>110</v>
      </c>
      <c r="O5" s="16" t="s">
        <v>111</v>
      </c>
      <c r="P5" s="16" t="s">
        <v>122</v>
      </c>
      <c r="Q5" s="17" t="s">
        <v>112</v>
      </c>
    </row>
    <row r="6" spans="1:17" ht="13.5" customHeight="1">
      <c r="A6" s="19" t="s">
        <v>113</v>
      </c>
      <c r="B6" s="20">
        <v>13550</v>
      </c>
      <c r="C6" s="21">
        <v>9467</v>
      </c>
      <c r="D6" s="21">
        <v>33</v>
      </c>
      <c r="E6" s="21">
        <v>30</v>
      </c>
      <c r="F6" s="21">
        <v>370</v>
      </c>
      <c r="G6" s="21">
        <v>799</v>
      </c>
      <c r="H6" s="21">
        <v>962</v>
      </c>
      <c r="I6" s="21">
        <v>1097</v>
      </c>
      <c r="J6" s="21">
        <v>547</v>
      </c>
      <c r="K6" s="21">
        <v>106</v>
      </c>
      <c r="L6" s="21">
        <v>72</v>
      </c>
      <c r="M6" s="21">
        <v>16</v>
      </c>
      <c r="N6" s="21">
        <v>6</v>
      </c>
      <c r="O6" s="21">
        <v>38</v>
      </c>
      <c r="P6" s="21">
        <v>7</v>
      </c>
      <c r="Q6" s="22" t="s">
        <v>123</v>
      </c>
    </row>
    <row r="7" spans="1:17" ht="13.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3.5" customHeight="1">
      <c r="A8" s="26" t="s">
        <v>16</v>
      </c>
      <c r="B8" s="27">
        <v>7920</v>
      </c>
      <c r="C8" s="27">
        <v>5892</v>
      </c>
      <c r="D8" s="27">
        <v>13</v>
      </c>
      <c r="E8" s="27">
        <v>13</v>
      </c>
      <c r="F8" s="27">
        <v>104</v>
      </c>
      <c r="G8" s="27">
        <v>446</v>
      </c>
      <c r="H8" s="27">
        <v>639</v>
      </c>
      <c r="I8" s="27">
        <v>446</v>
      </c>
      <c r="J8" s="27">
        <v>212</v>
      </c>
      <c r="K8" s="27">
        <v>55</v>
      </c>
      <c r="L8" s="27">
        <v>65</v>
      </c>
      <c r="M8" s="27">
        <v>6</v>
      </c>
      <c r="N8" s="27">
        <v>3</v>
      </c>
      <c r="O8" s="27">
        <v>21</v>
      </c>
      <c r="P8" s="27">
        <v>5</v>
      </c>
      <c r="Q8" s="28" t="s">
        <v>123</v>
      </c>
    </row>
    <row r="9" spans="1:17" ht="13.5" customHeight="1">
      <c r="A9" s="2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ht="13.5" customHeight="1">
      <c r="A10" s="30" t="s">
        <v>17</v>
      </c>
      <c r="B10" s="24">
        <v>1333</v>
      </c>
      <c r="C10" s="24">
        <v>1051</v>
      </c>
      <c r="D10" s="24" t="s">
        <v>114</v>
      </c>
      <c r="E10" s="24">
        <v>3</v>
      </c>
      <c r="F10" s="24">
        <v>99</v>
      </c>
      <c r="G10" s="24">
        <v>63</v>
      </c>
      <c r="H10" s="24">
        <v>86</v>
      </c>
      <c r="I10" s="24">
        <v>3</v>
      </c>
      <c r="J10" s="24">
        <v>11</v>
      </c>
      <c r="K10" s="24">
        <v>11</v>
      </c>
      <c r="L10" s="24">
        <v>4</v>
      </c>
      <c r="M10" s="24" t="s">
        <v>114</v>
      </c>
      <c r="N10" s="24" t="s">
        <v>114</v>
      </c>
      <c r="O10" s="24">
        <v>1</v>
      </c>
      <c r="P10" s="24">
        <v>1</v>
      </c>
      <c r="Q10" s="25" t="s">
        <v>123</v>
      </c>
    </row>
    <row r="11" spans="1:17" ht="13.5" customHeight="1">
      <c r="A11" s="30" t="s">
        <v>18</v>
      </c>
      <c r="B11" s="24">
        <v>319</v>
      </c>
      <c r="C11" s="24">
        <v>248</v>
      </c>
      <c r="D11" s="24" t="s">
        <v>114</v>
      </c>
      <c r="E11" s="24" t="s">
        <v>114</v>
      </c>
      <c r="F11" s="24" t="s">
        <v>114</v>
      </c>
      <c r="G11" s="24">
        <v>54</v>
      </c>
      <c r="H11" s="24">
        <v>3</v>
      </c>
      <c r="I11" s="24" t="s">
        <v>114</v>
      </c>
      <c r="J11" s="24">
        <v>13</v>
      </c>
      <c r="K11" s="24">
        <v>1</v>
      </c>
      <c r="L11" s="24" t="s">
        <v>114</v>
      </c>
      <c r="M11" s="24" t="s">
        <v>114</v>
      </c>
      <c r="N11" s="24" t="s">
        <v>114</v>
      </c>
      <c r="O11" s="24" t="s">
        <v>114</v>
      </c>
      <c r="P11" s="24" t="s">
        <v>114</v>
      </c>
      <c r="Q11" s="25" t="s">
        <v>114</v>
      </c>
    </row>
    <row r="12" spans="1:17" ht="13.5" customHeight="1">
      <c r="A12" s="30" t="s">
        <v>19</v>
      </c>
      <c r="B12" s="24">
        <v>808</v>
      </c>
      <c r="C12" s="24">
        <v>590</v>
      </c>
      <c r="D12" s="24">
        <v>1</v>
      </c>
      <c r="E12" s="24" t="s">
        <v>114</v>
      </c>
      <c r="F12" s="24" t="s">
        <v>114</v>
      </c>
      <c r="G12" s="24">
        <v>23</v>
      </c>
      <c r="H12" s="24">
        <v>116</v>
      </c>
      <c r="I12" s="24">
        <v>49</v>
      </c>
      <c r="J12" s="24">
        <v>18</v>
      </c>
      <c r="K12" s="24">
        <v>5</v>
      </c>
      <c r="L12" s="24">
        <v>1</v>
      </c>
      <c r="M12" s="24">
        <v>1</v>
      </c>
      <c r="N12" s="24" t="s">
        <v>114</v>
      </c>
      <c r="O12" s="24">
        <v>2</v>
      </c>
      <c r="P12" s="24">
        <v>2</v>
      </c>
      <c r="Q12" s="25" t="s">
        <v>123</v>
      </c>
    </row>
    <row r="13" spans="1:17" ht="13.5" customHeight="1">
      <c r="A13" s="30" t="s">
        <v>20</v>
      </c>
      <c r="B13" s="24">
        <v>1329</v>
      </c>
      <c r="C13" s="24">
        <v>797</v>
      </c>
      <c r="D13" s="24">
        <v>2</v>
      </c>
      <c r="E13" s="24">
        <v>2</v>
      </c>
      <c r="F13" s="24">
        <v>3</v>
      </c>
      <c r="G13" s="24">
        <v>75</v>
      </c>
      <c r="H13" s="24">
        <v>309</v>
      </c>
      <c r="I13" s="24">
        <v>94</v>
      </c>
      <c r="J13" s="24">
        <v>15</v>
      </c>
      <c r="K13" s="24">
        <v>16</v>
      </c>
      <c r="L13" s="24">
        <v>13</v>
      </c>
      <c r="M13" s="24">
        <v>2</v>
      </c>
      <c r="N13" s="24">
        <v>1</v>
      </c>
      <c r="O13" s="24" t="s">
        <v>114</v>
      </c>
      <c r="P13" s="24" t="s">
        <v>114</v>
      </c>
      <c r="Q13" s="25" t="s">
        <v>123</v>
      </c>
    </row>
    <row r="14" spans="1:17" ht="13.5" customHeight="1">
      <c r="A14" s="30" t="s">
        <v>21</v>
      </c>
      <c r="B14" s="24">
        <v>752</v>
      </c>
      <c r="C14" s="24">
        <v>689</v>
      </c>
      <c r="D14" s="24" t="s">
        <v>114</v>
      </c>
      <c r="E14" s="24">
        <v>1</v>
      </c>
      <c r="F14" s="24" t="s">
        <v>114</v>
      </c>
      <c r="G14" s="24">
        <v>11</v>
      </c>
      <c r="H14" s="24">
        <v>18</v>
      </c>
      <c r="I14" s="24">
        <v>4</v>
      </c>
      <c r="J14" s="24">
        <v>27</v>
      </c>
      <c r="K14" s="24">
        <v>1</v>
      </c>
      <c r="L14" s="24">
        <v>1</v>
      </c>
      <c r="M14" s="24" t="s">
        <v>114</v>
      </c>
      <c r="N14" s="24" t="s">
        <v>114</v>
      </c>
      <c r="O14" s="24" t="s">
        <v>114</v>
      </c>
      <c r="P14" s="24" t="s">
        <v>114</v>
      </c>
      <c r="Q14" s="25" t="s">
        <v>123</v>
      </c>
    </row>
    <row r="15" spans="1:17" ht="13.5" customHeight="1">
      <c r="A15" s="30" t="s">
        <v>115</v>
      </c>
      <c r="B15" s="24">
        <v>676</v>
      </c>
      <c r="C15" s="24">
        <v>492</v>
      </c>
      <c r="D15" s="24">
        <v>9</v>
      </c>
      <c r="E15" s="24">
        <v>3</v>
      </c>
      <c r="F15" s="24" t="s">
        <v>114</v>
      </c>
      <c r="G15" s="24">
        <v>76</v>
      </c>
      <c r="H15" s="24">
        <v>32</v>
      </c>
      <c r="I15" s="24">
        <v>33</v>
      </c>
      <c r="J15" s="24">
        <v>28</v>
      </c>
      <c r="K15" s="24">
        <v>3</v>
      </c>
      <c r="L15" s="24" t="s">
        <v>114</v>
      </c>
      <c r="M15" s="24" t="s">
        <v>114</v>
      </c>
      <c r="N15" s="24" t="s">
        <v>114</v>
      </c>
      <c r="O15" s="24" t="s">
        <v>114</v>
      </c>
      <c r="P15" s="24" t="s">
        <v>114</v>
      </c>
      <c r="Q15" s="25" t="s">
        <v>123</v>
      </c>
    </row>
    <row r="16" spans="1:17" ht="13.5" customHeight="1">
      <c r="A16" s="30" t="s">
        <v>22</v>
      </c>
      <c r="B16" s="24">
        <v>929</v>
      </c>
      <c r="C16" s="24">
        <v>491</v>
      </c>
      <c r="D16" s="24" t="s">
        <v>114</v>
      </c>
      <c r="E16" s="24" t="s">
        <v>114</v>
      </c>
      <c r="F16" s="24">
        <v>1</v>
      </c>
      <c r="G16" s="24">
        <v>88</v>
      </c>
      <c r="H16" s="24">
        <v>54</v>
      </c>
      <c r="I16" s="24">
        <v>244</v>
      </c>
      <c r="J16" s="24">
        <v>6</v>
      </c>
      <c r="K16" s="24">
        <v>11</v>
      </c>
      <c r="L16" s="24">
        <v>20</v>
      </c>
      <c r="M16" s="24">
        <v>2</v>
      </c>
      <c r="N16" s="24">
        <v>2</v>
      </c>
      <c r="O16" s="24">
        <v>10</v>
      </c>
      <c r="P16" s="24" t="s">
        <v>114</v>
      </c>
      <c r="Q16" s="25" t="s">
        <v>123</v>
      </c>
    </row>
    <row r="17" spans="1:17" ht="13.5" customHeight="1">
      <c r="A17" s="30" t="s">
        <v>23</v>
      </c>
      <c r="B17" s="24">
        <v>744</v>
      </c>
      <c r="C17" s="24">
        <v>662</v>
      </c>
      <c r="D17" s="24" t="s">
        <v>114</v>
      </c>
      <c r="E17" s="24">
        <v>3</v>
      </c>
      <c r="F17" s="24">
        <v>1</v>
      </c>
      <c r="G17" s="24">
        <v>23</v>
      </c>
      <c r="H17" s="24">
        <v>5</v>
      </c>
      <c r="I17" s="24">
        <v>14</v>
      </c>
      <c r="J17" s="24">
        <v>16</v>
      </c>
      <c r="K17" s="24">
        <v>5</v>
      </c>
      <c r="L17" s="24">
        <v>11</v>
      </c>
      <c r="M17" s="24">
        <v>1</v>
      </c>
      <c r="N17" s="24" t="s">
        <v>114</v>
      </c>
      <c r="O17" s="24">
        <v>3</v>
      </c>
      <c r="P17" s="24" t="s">
        <v>114</v>
      </c>
      <c r="Q17" s="25" t="s">
        <v>123</v>
      </c>
    </row>
    <row r="18" spans="1:17" ht="13.5" customHeight="1">
      <c r="A18" s="30" t="s">
        <v>71</v>
      </c>
      <c r="B18" s="24">
        <v>248</v>
      </c>
      <c r="C18" s="24">
        <v>243</v>
      </c>
      <c r="D18" s="24" t="s">
        <v>114</v>
      </c>
      <c r="E18" s="24">
        <v>1</v>
      </c>
      <c r="F18" s="24" t="s">
        <v>114</v>
      </c>
      <c r="G18" s="24">
        <v>1</v>
      </c>
      <c r="H18" s="24">
        <v>2</v>
      </c>
      <c r="I18" s="24" t="s">
        <v>114</v>
      </c>
      <c r="J18" s="24">
        <v>1</v>
      </c>
      <c r="K18" s="24" t="s">
        <v>114</v>
      </c>
      <c r="L18" s="24" t="s">
        <v>114</v>
      </c>
      <c r="M18" s="24" t="s">
        <v>114</v>
      </c>
      <c r="N18" s="24" t="s">
        <v>114</v>
      </c>
      <c r="O18" s="24" t="s">
        <v>114</v>
      </c>
      <c r="P18" s="24" t="s">
        <v>114</v>
      </c>
      <c r="Q18" s="25" t="s">
        <v>123</v>
      </c>
    </row>
    <row r="19" spans="1:17" ht="13.5" customHeight="1">
      <c r="A19" s="30" t="s">
        <v>98</v>
      </c>
      <c r="B19" s="24">
        <v>152</v>
      </c>
      <c r="C19" s="24">
        <v>140</v>
      </c>
      <c r="D19" s="24" t="s">
        <v>114</v>
      </c>
      <c r="E19" s="24" t="s">
        <v>114</v>
      </c>
      <c r="F19" s="24" t="s">
        <v>114</v>
      </c>
      <c r="G19" s="24" t="s">
        <v>114</v>
      </c>
      <c r="H19" s="24">
        <v>2</v>
      </c>
      <c r="I19" s="24">
        <v>3</v>
      </c>
      <c r="J19" s="24">
        <v>4</v>
      </c>
      <c r="K19" s="24">
        <v>1</v>
      </c>
      <c r="L19" s="24">
        <v>1</v>
      </c>
      <c r="M19" s="24" t="s">
        <v>114</v>
      </c>
      <c r="N19" s="24" t="s">
        <v>114</v>
      </c>
      <c r="O19" s="24">
        <v>1</v>
      </c>
      <c r="P19" s="24" t="s">
        <v>114</v>
      </c>
      <c r="Q19" s="25" t="s">
        <v>123</v>
      </c>
    </row>
    <row r="20" spans="1:17" ht="13.5" customHeight="1">
      <c r="A20" s="30" t="s">
        <v>116</v>
      </c>
      <c r="B20" s="24">
        <v>630</v>
      </c>
      <c r="C20" s="24">
        <v>489</v>
      </c>
      <c r="D20" s="24">
        <v>1</v>
      </c>
      <c r="E20" s="24" t="s">
        <v>114</v>
      </c>
      <c r="F20" s="24" t="s">
        <v>114</v>
      </c>
      <c r="G20" s="24">
        <v>32</v>
      </c>
      <c r="H20" s="24">
        <v>12</v>
      </c>
      <c r="I20" s="24">
        <v>2</v>
      </c>
      <c r="J20" s="24">
        <v>73</v>
      </c>
      <c r="K20" s="24">
        <v>1</v>
      </c>
      <c r="L20" s="24">
        <v>14</v>
      </c>
      <c r="M20" s="24" t="s">
        <v>114</v>
      </c>
      <c r="N20" s="24" t="s">
        <v>114</v>
      </c>
      <c r="O20" s="24">
        <v>4</v>
      </c>
      <c r="P20" s="24">
        <v>2</v>
      </c>
      <c r="Q20" s="25" t="s">
        <v>118</v>
      </c>
    </row>
    <row r="21" spans="1:17" ht="13.5" customHeight="1">
      <c r="A21" s="2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3.5" customHeight="1">
      <c r="A22" s="26" t="s">
        <v>24</v>
      </c>
      <c r="B22" s="27">
        <v>5630</v>
      </c>
      <c r="C22" s="27">
        <v>3575</v>
      </c>
      <c r="D22" s="27">
        <v>20</v>
      </c>
      <c r="E22" s="27">
        <v>17</v>
      </c>
      <c r="F22" s="27">
        <v>266</v>
      </c>
      <c r="G22" s="27">
        <v>353</v>
      </c>
      <c r="H22" s="27">
        <v>323</v>
      </c>
      <c r="I22" s="27">
        <v>651</v>
      </c>
      <c r="J22" s="27">
        <v>335</v>
      </c>
      <c r="K22" s="27">
        <v>51</v>
      </c>
      <c r="L22" s="27">
        <v>7</v>
      </c>
      <c r="M22" s="27">
        <v>10</v>
      </c>
      <c r="N22" s="27">
        <v>3</v>
      </c>
      <c r="O22" s="27">
        <v>17</v>
      </c>
      <c r="P22" s="27">
        <v>2</v>
      </c>
      <c r="Q22" s="28" t="s">
        <v>118</v>
      </c>
    </row>
    <row r="23" spans="1:17" ht="13.5" customHeight="1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3.5" customHeight="1">
      <c r="A24" s="26" t="s">
        <v>25</v>
      </c>
      <c r="B24" s="27">
        <v>158</v>
      </c>
      <c r="C24" s="27">
        <v>45</v>
      </c>
      <c r="D24" s="27" t="s">
        <v>114</v>
      </c>
      <c r="E24" s="27" t="s">
        <v>114</v>
      </c>
      <c r="F24" s="27">
        <v>91</v>
      </c>
      <c r="G24" s="27">
        <v>8</v>
      </c>
      <c r="H24" s="27">
        <v>2</v>
      </c>
      <c r="I24" s="27">
        <v>7</v>
      </c>
      <c r="J24" s="27">
        <v>2</v>
      </c>
      <c r="K24" s="27">
        <v>1</v>
      </c>
      <c r="L24" s="27" t="s">
        <v>114</v>
      </c>
      <c r="M24" s="27" t="s">
        <v>114</v>
      </c>
      <c r="N24" s="27">
        <v>1</v>
      </c>
      <c r="O24" s="27">
        <v>1</v>
      </c>
      <c r="P24" s="27" t="s">
        <v>114</v>
      </c>
      <c r="Q24" s="28" t="s">
        <v>114</v>
      </c>
    </row>
    <row r="25" spans="1:17" ht="13.5" customHeight="1">
      <c r="A25" s="31" t="s">
        <v>26</v>
      </c>
      <c r="B25" s="24">
        <v>158</v>
      </c>
      <c r="C25" s="24">
        <v>45</v>
      </c>
      <c r="D25" s="24" t="s">
        <v>114</v>
      </c>
      <c r="E25" s="24" t="s">
        <v>114</v>
      </c>
      <c r="F25" s="24">
        <v>91</v>
      </c>
      <c r="G25" s="24">
        <v>8</v>
      </c>
      <c r="H25" s="24">
        <v>2</v>
      </c>
      <c r="I25" s="24">
        <v>7</v>
      </c>
      <c r="J25" s="24">
        <v>2</v>
      </c>
      <c r="K25" s="24">
        <v>1</v>
      </c>
      <c r="L25" s="24" t="s">
        <v>114</v>
      </c>
      <c r="M25" s="24" t="s">
        <v>114</v>
      </c>
      <c r="N25" s="24">
        <v>1</v>
      </c>
      <c r="O25" s="24">
        <v>1</v>
      </c>
      <c r="P25" s="24" t="s">
        <v>114</v>
      </c>
      <c r="Q25" s="25" t="s">
        <v>114</v>
      </c>
    </row>
    <row r="26" spans="1:17" ht="13.5" customHeight="1">
      <c r="A26" s="26" t="s">
        <v>27</v>
      </c>
      <c r="B26" s="27">
        <v>666</v>
      </c>
      <c r="C26" s="27">
        <v>466</v>
      </c>
      <c r="D26" s="27" t="s">
        <v>114</v>
      </c>
      <c r="E26" s="27" t="s">
        <v>114</v>
      </c>
      <c r="F26" s="27">
        <v>153</v>
      </c>
      <c r="G26" s="27">
        <v>14</v>
      </c>
      <c r="H26" s="27">
        <v>9</v>
      </c>
      <c r="I26" s="27">
        <v>2</v>
      </c>
      <c r="J26" s="27">
        <v>11</v>
      </c>
      <c r="K26" s="27">
        <v>5</v>
      </c>
      <c r="L26" s="27" t="s">
        <v>114</v>
      </c>
      <c r="M26" s="27">
        <v>2</v>
      </c>
      <c r="N26" s="27" t="s">
        <v>114</v>
      </c>
      <c r="O26" s="27">
        <v>4</v>
      </c>
      <c r="P26" s="27" t="s">
        <v>114</v>
      </c>
      <c r="Q26" s="28">
        <f>SUM(Q28,Q30,Q33,Q38,Q42,Q49,Q52,Q57)</f>
        <v>0</v>
      </c>
    </row>
    <row r="27" spans="1:17" ht="13.5" customHeight="1">
      <c r="A27" s="31" t="s">
        <v>28</v>
      </c>
      <c r="B27" s="24">
        <v>363</v>
      </c>
      <c r="C27" s="24">
        <v>320</v>
      </c>
      <c r="D27" s="24" t="s">
        <v>114</v>
      </c>
      <c r="E27" s="24" t="s">
        <v>114</v>
      </c>
      <c r="F27" s="24">
        <v>22</v>
      </c>
      <c r="G27" s="24">
        <v>11</v>
      </c>
      <c r="H27" s="24">
        <v>2</v>
      </c>
      <c r="I27" s="24">
        <v>1</v>
      </c>
      <c r="J27" s="24">
        <v>2</v>
      </c>
      <c r="K27" s="24">
        <v>1</v>
      </c>
      <c r="L27" s="24" t="s">
        <v>114</v>
      </c>
      <c r="M27" s="24">
        <v>1</v>
      </c>
      <c r="N27" s="24" t="s">
        <v>114</v>
      </c>
      <c r="O27" s="24">
        <v>3</v>
      </c>
      <c r="P27" s="24" t="s">
        <v>114</v>
      </c>
      <c r="Q27" s="25" t="s">
        <v>114</v>
      </c>
    </row>
    <row r="28" spans="1:17" ht="13.5" customHeight="1">
      <c r="A28" s="31" t="s">
        <v>29</v>
      </c>
      <c r="B28" s="24">
        <v>303</v>
      </c>
      <c r="C28" s="24">
        <v>146</v>
      </c>
      <c r="D28" s="24" t="s">
        <v>114</v>
      </c>
      <c r="E28" s="24" t="s">
        <v>114</v>
      </c>
      <c r="F28" s="24">
        <v>131</v>
      </c>
      <c r="G28" s="24">
        <v>3</v>
      </c>
      <c r="H28" s="24">
        <v>7</v>
      </c>
      <c r="I28" s="24">
        <v>1</v>
      </c>
      <c r="J28" s="24">
        <v>9</v>
      </c>
      <c r="K28" s="24">
        <v>4</v>
      </c>
      <c r="L28" s="24" t="s">
        <v>114</v>
      </c>
      <c r="M28" s="24">
        <v>1</v>
      </c>
      <c r="N28" s="24" t="s">
        <v>114</v>
      </c>
      <c r="O28" s="24">
        <v>1</v>
      </c>
      <c r="P28" s="24" t="s">
        <v>114</v>
      </c>
      <c r="Q28" s="25" t="s">
        <v>118</v>
      </c>
    </row>
    <row r="29" spans="1:17" ht="13.5" customHeight="1">
      <c r="A29" s="26" t="s">
        <v>30</v>
      </c>
      <c r="B29" s="27">
        <v>598</v>
      </c>
      <c r="C29" s="27">
        <v>367</v>
      </c>
      <c r="D29" s="27" t="s">
        <v>114</v>
      </c>
      <c r="E29" s="27" t="s">
        <v>114</v>
      </c>
      <c r="F29" s="27" t="s">
        <v>114</v>
      </c>
      <c r="G29" s="27">
        <v>23</v>
      </c>
      <c r="H29" s="27">
        <v>31</v>
      </c>
      <c r="I29" s="27">
        <v>49</v>
      </c>
      <c r="J29" s="27">
        <v>120</v>
      </c>
      <c r="K29" s="27">
        <v>4</v>
      </c>
      <c r="L29" s="27" t="s">
        <v>114</v>
      </c>
      <c r="M29" s="27">
        <v>1</v>
      </c>
      <c r="N29" s="27" t="s">
        <v>114</v>
      </c>
      <c r="O29" s="27">
        <v>3</v>
      </c>
      <c r="P29" s="27" t="s">
        <v>114</v>
      </c>
      <c r="Q29" s="28" t="s">
        <v>123</v>
      </c>
    </row>
    <row r="30" spans="1:17" ht="13.5" customHeight="1">
      <c r="A30" s="31" t="s">
        <v>72</v>
      </c>
      <c r="B30" s="24">
        <v>245</v>
      </c>
      <c r="C30" s="24">
        <v>79</v>
      </c>
      <c r="D30" s="24" t="s">
        <v>114</v>
      </c>
      <c r="E30" s="24" t="s">
        <v>114</v>
      </c>
      <c r="F30" s="24" t="s">
        <v>114</v>
      </c>
      <c r="G30" s="24">
        <v>13</v>
      </c>
      <c r="H30" s="24">
        <v>14</v>
      </c>
      <c r="I30" s="24">
        <v>19</v>
      </c>
      <c r="J30" s="24">
        <v>116</v>
      </c>
      <c r="K30" s="24">
        <v>4</v>
      </c>
      <c r="L30" s="24" t="s">
        <v>114</v>
      </c>
      <c r="M30" s="24" t="s">
        <v>114</v>
      </c>
      <c r="N30" s="24" t="s">
        <v>114</v>
      </c>
      <c r="O30" s="24" t="s">
        <v>114</v>
      </c>
      <c r="P30" s="24" t="s">
        <v>114</v>
      </c>
      <c r="Q30" s="25" t="s">
        <v>118</v>
      </c>
    </row>
    <row r="31" spans="1:17" ht="13.5" customHeight="1">
      <c r="A31" s="31" t="s">
        <v>32</v>
      </c>
      <c r="B31" s="24">
        <v>4</v>
      </c>
      <c r="C31" s="24">
        <v>1</v>
      </c>
      <c r="D31" s="24" t="s">
        <v>114</v>
      </c>
      <c r="E31" s="24" t="s">
        <v>114</v>
      </c>
      <c r="F31" s="24" t="s">
        <v>114</v>
      </c>
      <c r="G31" s="24" t="s">
        <v>114</v>
      </c>
      <c r="H31" s="24">
        <v>1</v>
      </c>
      <c r="I31" s="24">
        <v>1</v>
      </c>
      <c r="J31" s="24">
        <v>1</v>
      </c>
      <c r="K31" s="24" t="s">
        <v>114</v>
      </c>
      <c r="L31" s="24" t="s">
        <v>114</v>
      </c>
      <c r="M31" s="24" t="s">
        <v>114</v>
      </c>
      <c r="N31" s="24" t="s">
        <v>114</v>
      </c>
      <c r="O31" s="24" t="s">
        <v>114</v>
      </c>
      <c r="P31" s="24" t="s">
        <v>114</v>
      </c>
      <c r="Q31" s="25" t="s">
        <v>118</v>
      </c>
    </row>
    <row r="32" spans="1:17" ht="13.5" customHeight="1">
      <c r="A32" s="31" t="s">
        <v>33</v>
      </c>
      <c r="B32" s="24">
        <v>216</v>
      </c>
      <c r="C32" s="24">
        <v>162</v>
      </c>
      <c r="D32" s="24" t="s">
        <v>114</v>
      </c>
      <c r="E32" s="24" t="s">
        <v>114</v>
      </c>
      <c r="F32" s="24" t="s">
        <v>114</v>
      </c>
      <c r="G32" s="24">
        <v>8</v>
      </c>
      <c r="H32" s="24">
        <v>13</v>
      </c>
      <c r="I32" s="24">
        <v>28</v>
      </c>
      <c r="J32" s="24">
        <v>3</v>
      </c>
      <c r="K32" s="24" t="s">
        <v>114</v>
      </c>
      <c r="L32" s="24" t="s">
        <v>114</v>
      </c>
      <c r="M32" s="24" t="s">
        <v>114</v>
      </c>
      <c r="N32" s="24" t="s">
        <v>114</v>
      </c>
      <c r="O32" s="24">
        <v>2</v>
      </c>
      <c r="P32" s="24" t="s">
        <v>114</v>
      </c>
      <c r="Q32" s="25" t="s">
        <v>118</v>
      </c>
    </row>
    <row r="33" spans="1:17" ht="13.5" customHeight="1">
      <c r="A33" s="31" t="s">
        <v>90</v>
      </c>
      <c r="B33" s="24">
        <v>133</v>
      </c>
      <c r="C33" s="24">
        <v>125</v>
      </c>
      <c r="D33" s="24" t="s">
        <v>114</v>
      </c>
      <c r="E33" s="24" t="s">
        <v>114</v>
      </c>
      <c r="F33" s="24" t="s">
        <v>114</v>
      </c>
      <c r="G33" s="24">
        <v>2</v>
      </c>
      <c r="H33" s="24">
        <v>3</v>
      </c>
      <c r="I33" s="24">
        <v>1</v>
      </c>
      <c r="J33" s="24" t="s">
        <v>114</v>
      </c>
      <c r="K33" s="24" t="s">
        <v>114</v>
      </c>
      <c r="L33" s="24" t="s">
        <v>114</v>
      </c>
      <c r="M33" s="24">
        <v>1</v>
      </c>
      <c r="N33" s="24" t="s">
        <v>114</v>
      </c>
      <c r="O33" s="24">
        <v>1</v>
      </c>
      <c r="P33" s="24" t="s">
        <v>114</v>
      </c>
      <c r="Q33" s="25" t="s">
        <v>118</v>
      </c>
    </row>
    <row r="34" spans="1:17" ht="13.5" customHeight="1">
      <c r="A34" s="26" t="s">
        <v>35</v>
      </c>
      <c r="B34" s="27">
        <v>1024</v>
      </c>
      <c r="C34" s="27">
        <v>844</v>
      </c>
      <c r="D34" s="27">
        <v>10</v>
      </c>
      <c r="E34" s="27" t="s">
        <v>114</v>
      </c>
      <c r="F34" s="27" t="s">
        <v>114</v>
      </c>
      <c r="G34" s="27">
        <v>51</v>
      </c>
      <c r="H34" s="27">
        <v>82</v>
      </c>
      <c r="I34" s="27" t="s">
        <v>114</v>
      </c>
      <c r="J34" s="27">
        <v>26</v>
      </c>
      <c r="K34" s="27">
        <v>7</v>
      </c>
      <c r="L34" s="27" t="s">
        <v>114</v>
      </c>
      <c r="M34" s="27">
        <v>1</v>
      </c>
      <c r="N34" s="27" t="s">
        <v>114</v>
      </c>
      <c r="O34" s="27">
        <v>2</v>
      </c>
      <c r="P34" s="27">
        <v>1</v>
      </c>
      <c r="Q34" s="28" t="s">
        <v>124</v>
      </c>
    </row>
    <row r="35" spans="1:17" ht="13.5" customHeight="1">
      <c r="A35" s="31" t="s">
        <v>76</v>
      </c>
      <c r="B35" s="24">
        <v>213</v>
      </c>
      <c r="C35" s="24">
        <v>202</v>
      </c>
      <c r="D35" s="24" t="s">
        <v>114</v>
      </c>
      <c r="E35" s="24" t="s">
        <v>114</v>
      </c>
      <c r="F35" s="24" t="s">
        <v>114</v>
      </c>
      <c r="G35" s="24">
        <v>7</v>
      </c>
      <c r="H35" s="24">
        <v>4</v>
      </c>
      <c r="I35" s="24" t="s">
        <v>114</v>
      </c>
      <c r="J35" s="24" t="s">
        <v>114</v>
      </c>
      <c r="K35" s="24" t="s">
        <v>114</v>
      </c>
      <c r="L35" s="24" t="s">
        <v>114</v>
      </c>
      <c r="M35" s="24" t="s">
        <v>114</v>
      </c>
      <c r="N35" s="24" t="s">
        <v>114</v>
      </c>
      <c r="O35" s="24" t="s">
        <v>114</v>
      </c>
      <c r="P35" s="24" t="s">
        <v>114</v>
      </c>
      <c r="Q35" s="25" t="s">
        <v>118</v>
      </c>
    </row>
    <row r="36" spans="1:17" ht="13.5" customHeight="1">
      <c r="A36" s="31" t="s">
        <v>77</v>
      </c>
      <c r="B36" s="24">
        <v>110</v>
      </c>
      <c r="C36" s="24">
        <v>105</v>
      </c>
      <c r="D36" s="24" t="s">
        <v>114</v>
      </c>
      <c r="E36" s="24" t="s">
        <v>114</v>
      </c>
      <c r="F36" s="24" t="s">
        <v>114</v>
      </c>
      <c r="G36" s="24" t="s">
        <v>114</v>
      </c>
      <c r="H36" s="24">
        <v>3</v>
      </c>
      <c r="I36" s="24" t="s">
        <v>114</v>
      </c>
      <c r="J36" s="24" t="s">
        <v>114</v>
      </c>
      <c r="K36" s="24">
        <v>1</v>
      </c>
      <c r="L36" s="24" t="s">
        <v>114</v>
      </c>
      <c r="M36" s="24">
        <v>1</v>
      </c>
      <c r="N36" s="24" t="s">
        <v>114</v>
      </c>
      <c r="O36" s="24" t="s">
        <v>114</v>
      </c>
      <c r="P36" s="24" t="s">
        <v>114</v>
      </c>
      <c r="Q36" s="25" t="s">
        <v>118</v>
      </c>
    </row>
    <row r="37" spans="1:17" ht="13.5" customHeight="1">
      <c r="A37" s="31" t="s">
        <v>36</v>
      </c>
      <c r="B37" s="24">
        <v>701</v>
      </c>
      <c r="C37" s="24">
        <v>537</v>
      </c>
      <c r="D37" s="24">
        <v>10</v>
      </c>
      <c r="E37" s="24" t="s">
        <v>114</v>
      </c>
      <c r="F37" s="24" t="s">
        <v>114</v>
      </c>
      <c r="G37" s="24">
        <v>44</v>
      </c>
      <c r="H37" s="24">
        <v>75</v>
      </c>
      <c r="I37" s="24" t="s">
        <v>114</v>
      </c>
      <c r="J37" s="24">
        <v>26</v>
      </c>
      <c r="K37" s="24">
        <v>6</v>
      </c>
      <c r="L37" s="24" t="s">
        <v>114</v>
      </c>
      <c r="M37" s="24" t="s">
        <v>114</v>
      </c>
      <c r="N37" s="24" t="s">
        <v>114</v>
      </c>
      <c r="O37" s="24">
        <v>2</v>
      </c>
      <c r="P37" s="24">
        <v>1</v>
      </c>
      <c r="Q37" s="25" t="s">
        <v>118</v>
      </c>
    </row>
    <row r="38" spans="1:17" ht="13.5" customHeight="1">
      <c r="A38" s="26" t="s">
        <v>37</v>
      </c>
      <c r="B38" s="27">
        <v>1327</v>
      </c>
      <c r="C38" s="27">
        <v>924</v>
      </c>
      <c r="D38" s="27" t="s">
        <v>114</v>
      </c>
      <c r="E38" s="27">
        <v>6</v>
      </c>
      <c r="F38" s="27">
        <v>14</v>
      </c>
      <c r="G38" s="27">
        <v>170</v>
      </c>
      <c r="H38" s="27">
        <v>145</v>
      </c>
      <c r="I38" s="27">
        <v>6</v>
      </c>
      <c r="J38" s="27">
        <v>33</v>
      </c>
      <c r="K38" s="27">
        <v>13</v>
      </c>
      <c r="L38" s="27">
        <v>7</v>
      </c>
      <c r="M38" s="27">
        <v>4</v>
      </c>
      <c r="N38" s="27" t="s">
        <v>114</v>
      </c>
      <c r="O38" s="27">
        <v>5</v>
      </c>
      <c r="P38" s="27" t="s">
        <v>114</v>
      </c>
      <c r="Q38" s="28" t="s">
        <v>124</v>
      </c>
    </row>
    <row r="39" spans="1:17" ht="13.5" customHeight="1">
      <c r="A39" s="31" t="s">
        <v>38</v>
      </c>
      <c r="B39" s="24">
        <v>414</v>
      </c>
      <c r="C39" s="24">
        <v>308</v>
      </c>
      <c r="D39" s="24" t="s">
        <v>114</v>
      </c>
      <c r="E39" s="24">
        <v>5</v>
      </c>
      <c r="F39" s="24" t="s">
        <v>114</v>
      </c>
      <c r="G39" s="24">
        <v>62</v>
      </c>
      <c r="H39" s="24">
        <v>22</v>
      </c>
      <c r="I39" s="24">
        <v>4</v>
      </c>
      <c r="J39" s="24">
        <v>6</v>
      </c>
      <c r="K39" s="24">
        <v>1</v>
      </c>
      <c r="L39" s="24">
        <v>2</v>
      </c>
      <c r="M39" s="24">
        <v>1</v>
      </c>
      <c r="N39" s="24" t="s">
        <v>114</v>
      </c>
      <c r="O39" s="24">
        <v>3</v>
      </c>
      <c r="P39" s="24" t="s">
        <v>114</v>
      </c>
      <c r="Q39" s="25" t="s">
        <v>118</v>
      </c>
    </row>
    <row r="40" spans="1:17" ht="13.5" customHeight="1">
      <c r="A40" s="31" t="s">
        <v>39</v>
      </c>
      <c r="B40" s="24">
        <v>140</v>
      </c>
      <c r="C40" s="24">
        <v>101</v>
      </c>
      <c r="D40" s="24" t="s">
        <v>114</v>
      </c>
      <c r="E40" s="24" t="s">
        <v>114</v>
      </c>
      <c r="F40" s="24" t="s">
        <v>114</v>
      </c>
      <c r="G40" s="24">
        <v>22</v>
      </c>
      <c r="H40" s="24">
        <v>10</v>
      </c>
      <c r="I40" s="24" t="s">
        <v>114</v>
      </c>
      <c r="J40" s="24">
        <v>2</v>
      </c>
      <c r="K40" s="24">
        <v>3</v>
      </c>
      <c r="L40" s="24" t="s">
        <v>114</v>
      </c>
      <c r="M40" s="24">
        <v>1</v>
      </c>
      <c r="N40" s="24" t="s">
        <v>114</v>
      </c>
      <c r="O40" s="24">
        <v>1</v>
      </c>
      <c r="P40" s="24" t="s">
        <v>114</v>
      </c>
      <c r="Q40" s="25" t="s">
        <v>118</v>
      </c>
    </row>
    <row r="41" spans="1:17" ht="13.5" customHeight="1">
      <c r="A41" s="31" t="s">
        <v>40</v>
      </c>
      <c r="B41" s="24">
        <v>353</v>
      </c>
      <c r="C41" s="24">
        <v>237</v>
      </c>
      <c r="D41" s="24" t="s">
        <v>114</v>
      </c>
      <c r="E41" s="24" t="s">
        <v>114</v>
      </c>
      <c r="F41" s="24" t="s">
        <v>114</v>
      </c>
      <c r="G41" s="24">
        <v>66</v>
      </c>
      <c r="H41" s="24">
        <v>22</v>
      </c>
      <c r="I41" s="24" t="s">
        <v>114</v>
      </c>
      <c r="J41" s="24">
        <v>20</v>
      </c>
      <c r="K41" s="24">
        <v>7</v>
      </c>
      <c r="L41" s="24">
        <v>1</v>
      </c>
      <c r="M41" s="24" t="s">
        <v>114</v>
      </c>
      <c r="N41" s="24" t="s">
        <v>114</v>
      </c>
      <c r="O41" s="24" t="s">
        <v>114</v>
      </c>
      <c r="P41" s="24" t="s">
        <v>114</v>
      </c>
      <c r="Q41" s="25" t="s">
        <v>118</v>
      </c>
    </row>
    <row r="42" spans="1:17" ht="13.5" customHeight="1">
      <c r="A42" s="31" t="s">
        <v>41</v>
      </c>
      <c r="B42" s="24">
        <v>227</v>
      </c>
      <c r="C42" s="24">
        <v>183</v>
      </c>
      <c r="D42" s="24" t="s">
        <v>114</v>
      </c>
      <c r="E42" s="24" t="s">
        <v>114</v>
      </c>
      <c r="F42" s="24">
        <v>13</v>
      </c>
      <c r="G42" s="24">
        <v>17</v>
      </c>
      <c r="H42" s="24">
        <v>2</v>
      </c>
      <c r="I42" s="24">
        <v>1</v>
      </c>
      <c r="J42" s="24">
        <v>2</v>
      </c>
      <c r="K42" s="24">
        <v>2</v>
      </c>
      <c r="L42" s="24">
        <v>4</v>
      </c>
      <c r="M42" s="24">
        <v>2</v>
      </c>
      <c r="N42" s="24" t="s">
        <v>114</v>
      </c>
      <c r="O42" s="24">
        <v>1</v>
      </c>
      <c r="P42" s="24" t="s">
        <v>114</v>
      </c>
      <c r="Q42" s="25" t="s">
        <v>118</v>
      </c>
    </row>
    <row r="43" spans="1:17" ht="13.5" customHeight="1">
      <c r="A43" s="31" t="s">
        <v>42</v>
      </c>
      <c r="B43" s="24">
        <v>93</v>
      </c>
      <c r="C43" s="24">
        <v>37</v>
      </c>
      <c r="D43" s="24" t="s">
        <v>114</v>
      </c>
      <c r="E43" s="24" t="s">
        <v>114</v>
      </c>
      <c r="F43" s="24">
        <v>1</v>
      </c>
      <c r="G43" s="24">
        <v>2</v>
      </c>
      <c r="H43" s="24">
        <v>50</v>
      </c>
      <c r="I43" s="24">
        <v>1</v>
      </c>
      <c r="J43" s="24">
        <v>2</v>
      </c>
      <c r="K43" s="24" t="s">
        <v>114</v>
      </c>
      <c r="L43" s="24" t="s">
        <v>114</v>
      </c>
      <c r="M43" s="24" t="s">
        <v>114</v>
      </c>
      <c r="N43" s="24" t="s">
        <v>114</v>
      </c>
      <c r="O43" s="24" t="s">
        <v>114</v>
      </c>
      <c r="P43" s="24" t="s">
        <v>114</v>
      </c>
      <c r="Q43" s="25" t="s">
        <v>118</v>
      </c>
    </row>
    <row r="44" spans="1:17" ht="13.5" customHeight="1">
      <c r="A44" s="31" t="s">
        <v>43</v>
      </c>
      <c r="B44" s="24">
        <v>100</v>
      </c>
      <c r="C44" s="24">
        <v>58</v>
      </c>
      <c r="D44" s="24" t="s">
        <v>114</v>
      </c>
      <c r="E44" s="24">
        <v>1</v>
      </c>
      <c r="F44" s="24" t="s">
        <v>114</v>
      </c>
      <c r="G44" s="24">
        <v>1</v>
      </c>
      <c r="H44" s="24">
        <v>39</v>
      </c>
      <c r="I44" s="24" t="s">
        <v>114</v>
      </c>
      <c r="J44" s="24">
        <v>1</v>
      </c>
      <c r="K44" s="24" t="s">
        <v>114</v>
      </c>
      <c r="L44" s="24" t="s">
        <v>114</v>
      </c>
      <c r="M44" s="24" t="s">
        <v>114</v>
      </c>
      <c r="N44" s="24" t="s">
        <v>114</v>
      </c>
      <c r="O44" s="24" t="s">
        <v>114</v>
      </c>
      <c r="P44" s="24" t="s">
        <v>114</v>
      </c>
      <c r="Q44" s="25" t="s">
        <v>118</v>
      </c>
    </row>
    <row r="45" spans="1:17" ht="13.5" customHeight="1">
      <c r="A45" s="26" t="s">
        <v>44</v>
      </c>
      <c r="B45" s="27">
        <v>446</v>
      </c>
      <c r="C45" s="27">
        <v>343</v>
      </c>
      <c r="D45" s="27" t="s">
        <v>114</v>
      </c>
      <c r="E45" s="27">
        <v>1</v>
      </c>
      <c r="F45" s="27" t="s">
        <v>114</v>
      </c>
      <c r="G45" s="27">
        <v>49</v>
      </c>
      <c r="H45" s="27">
        <v>25</v>
      </c>
      <c r="I45" s="27">
        <v>16</v>
      </c>
      <c r="J45" s="27">
        <v>8</v>
      </c>
      <c r="K45" s="27">
        <v>1</v>
      </c>
      <c r="L45" s="27" t="s">
        <v>114</v>
      </c>
      <c r="M45" s="27">
        <v>2</v>
      </c>
      <c r="N45" s="27" t="s">
        <v>114</v>
      </c>
      <c r="O45" s="27">
        <v>1</v>
      </c>
      <c r="P45" s="27" t="s">
        <v>114</v>
      </c>
      <c r="Q45" s="28" t="s">
        <v>124</v>
      </c>
    </row>
    <row r="46" spans="1:17" ht="13.5" customHeight="1">
      <c r="A46" s="31" t="s">
        <v>45</v>
      </c>
      <c r="B46" s="24">
        <v>170</v>
      </c>
      <c r="C46" s="24">
        <v>141</v>
      </c>
      <c r="D46" s="24" t="s">
        <v>114</v>
      </c>
      <c r="E46" s="24" t="s">
        <v>114</v>
      </c>
      <c r="F46" s="24" t="s">
        <v>114</v>
      </c>
      <c r="G46" s="24">
        <v>17</v>
      </c>
      <c r="H46" s="24">
        <v>9</v>
      </c>
      <c r="I46" s="24" t="s">
        <v>114</v>
      </c>
      <c r="J46" s="24">
        <v>2</v>
      </c>
      <c r="K46" s="24" t="s">
        <v>114</v>
      </c>
      <c r="L46" s="24" t="s">
        <v>114</v>
      </c>
      <c r="M46" s="24">
        <v>1</v>
      </c>
      <c r="N46" s="24" t="s">
        <v>114</v>
      </c>
      <c r="O46" s="24" t="s">
        <v>114</v>
      </c>
      <c r="P46" s="24" t="s">
        <v>114</v>
      </c>
      <c r="Q46" s="25" t="s">
        <v>118</v>
      </c>
    </row>
    <row r="47" spans="1:17" ht="13.5" customHeight="1">
      <c r="A47" s="31" t="s">
        <v>46</v>
      </c>
      <c r="B47" s="24">
        <v>276</v>
      </c>
      <c r="C47" s="24">
        <v>202</v>
      </c>
      <c r="D47" s="24" t="s">
        <v>114</v>
      </c>
      <c r="E47" s="24">
        <v>1</v>
      </c>
      <c r="F47" s="24" t="s">
        <v>114</v>
      </c>
      <c r="G47" s="24">
        <v>32</v>
      </c>
      <c r="H47" s="24">
        <v>16</v>
      </c>
      <c r="I47" s="24">
        <v>16</v>
      </c>
      <c r="J47" s="24">
        <v>6</v>
      </c>
      <c r="K47" s="24">
        <v>1</v>
      </c>
      <c r="L47" s="24" t="s">
        <v>114</v>
      </c>
      <c r="M47" s="24">
        <v>1</v>
      </c>
      <c r="N47" s="24" t="s">
        <v>114</v>
      </c>
      <c r="O47" s="24">
        <v>1</v>
      </c>
      <c r="P47" s="24" t="s">
        <v>114</v>
      </c>
      <c r="Q47" s="25" t="s">
        <v>118</v>
      </c>
    </row>
    <row r="48" spans="1:17" ht="13.5" customHeight="1">
      <c r="A48" s="26" t="s">
        <v>47</v>
      </c>
      <c r="B48" s="27">
        <v>570</v>
      </c>
      <c r="C48" s="27">
        <v>490</v>
      </c>
      <c r="D48" s="27">
        <v>10</v>
      </c>
      <c r="E48" s="27" t="s">
        <v>114</v>
      </c>
      <c r="F48" s="27" t="s">
        <v>114</v>
      </c>
      <c r="G48" s="27">
        <v>20</v>
      </c>
      <c r="H48" s="27">
        <v>27</v>
      </c>
      <c r="I48" s="27">
        <v>15</v>
      </c>
      <c r="J48" s="27">
        <v>5</v>
      </c>
      <c r="K48" s="27">
        <v>3</v>
      </c>
      <c r="L48" s="27" t="s">
        <v>114</v>
      </c>
      <c r="M48" s="27" t="s">
        <v>114</v>
      </c>
      <c r="N48" s="27" t="s">
        <v>114</v>
      </c>
      <c r="O48" s="27" t="s">
        <v>114</v>
      </c>
      <c r="P48" s="27" t="s">
        <v>114</v>
      </c>
      <c r="Q48" s="28" t="s">
        <v>124</v>
      </c>
    </row>
    <row r="49" spans="1:17" ht="13.5" customHeight="1">
      <c r="A49" s="31" t="s">
        <v>78</v>
      </c>
      <c r="B49" s="24">
        <v>67</v>
      </c>
      <c r="C49" s="24">
        <v>64</v>
      </c>
      <c r="D49" s="24" t="s">
        <v>114</v>
      </c>
      <c r="E49" s="24" t="s">
        <v>114</v>
      </c>
      <c r="F49" s="24" t="s">
        <v>114</v>
      </c>
      <c r="G49" s="24">
        <v>1</v>
      </c>
      <c r="H49" s="24">
        <v>1</v>
      </c>
      <c r="I49" s="24">
        <v>1</v>
      </c>
      <c r="J49" s="24" t="s">
        <v>114</v>
      </c>
      <c r="K49" s="24" t="s">
        <v>114</v>
      </c>
      <c r="L49" s="24" t="s">
        <v>114</v>
      </c>
      <c r="M49" s="24" t="s">
        <v>114</v>
      </c>
      <c r="N49" s="24" t="s">
        <v>114</v>
      </c>
      <c r="O49" s="24" t="s">
        <v>114</v>
      </c>
      <c r="P49" s="24" t="s">
        <v>114</v>
      </c>
      <c r="Q49" s="25" t="s">
        <v>118</v>
      </c>
    </row>
    <row r="50" spans="1:17" ht="13.5" customHeight="1">
      <c r="A50" s="31" t="s">
        <v>50</v>
      </c>
      <c r="B50" s="24">
        <v>23</v>
      </c>
      <c r="C50" s="24">
        <v>22</v>
      </c>
      <c r="D50" s="24" t="s">
        <v>114</v>
      </c>
      <c r="E50" s="24" t="s">
        <v>114</v>
      </c>
      <c r="F50" s="24" t="s">
        <v>114</v>
      </c>
      <c r="G50" s="24" t="s">
        <v>114</v>
      </c>
      <c r="H50" s="24">
        <v>1</v>
      </c>
      <c r="I50" s="24" t="s">
        <v>114</v>
      </c>
      <c r="J50" s="24" t="s">
        <v>114</v>
      </c>
      <c r="K50" s="24" t="s">
        <v>114</v>
      </c>
      <c r="L50" s="24" t="s">
        <v>114</v>
      </c>
      <c r="M50" s="24" t="s">
        <v>114</v>
      </c>
      <c r="N50" s="24" t="s">
        <v>114</v>
      </c>
      <c r="O50" s="24" t="s">
        <v>114</v>
      </c>
      <c r="P50" s="24" t="s">
        <v>114</v>
      </c>
      <c r="Q50" s="25" t="s">
        <v>118</v>
      </c>
    </row>
    <row r="51" spans="1:17" ht="13.5" customHeight="1">
      <c r="A51" s="31" t="s">
        <v>51</v>
      </c>
      <c r="B51" s="24">
        <v>403</v>
      </c>
      <c r="C51" s="24">
        <v>346</v>
      </c>
      <c r="D51" s="24">
        <v>10</v>
      </c>
      <c r="E51" s="24" t="s">
        <v>114</v>
      </c>
      <c r="F51" s="24" t="s">
        <v>114</v>
      </c>
      <c r="G51" s="24">
        <v>16</v>
      </c>
      <c r="H51" s="24">
        <v>24</v>
      </c>
      <c r="I51" s="24" t="s">
        <v>114</v>
      </c>
      <c r="J51" s="24">
        <v>5</v>
      </c>
      <c r="K51" s="24">
        <v>2</v>
      </c>
      <c r="L51" s="24" t="s">
        <v>114</v>
      </c>
      <c r="M51" s="24" t="s">
        <v>114</v>
      </c>
      <c r="N51" s="24" t="s">
        <v>114</v>
      </c>
      <c r="O51" s="24" t="s">
        <v>114</v>
      </c>
      <c r="P51" s="24" t="s">
        <v>114</v>
      </c>
      <c r="Q51" s="25" t="s">
        <v>118</v>
      </c>
    </row>
    <row r="52" spans="1:17" ht="13.5" customHeight="1">
      <c r="A52" s="31" t="s">
        <v>74</v>
      </c>
      <c r="B52" s="24">
        <v>77</v>
      </c>
      <c r="C52" s="24">
        <v>58</v>
      </c>
      <c r="D52" s="24" t="s">
        <v>114</v>
      </c>
      <c r="E52" s="24" t="s">
        <v>114</v>
      </c>
      <c r="F52" s="24" t="s">
        <v>114</v>
      </c>
      <c r="G52" s="24">
        <v>3</v>
      </c>
      <c r="H52" s="24">
        <v>1</v>
      </c>
      <c r="I52" s="24">
        <v>14</v>
      </c>
      <c r="J52" s="24" t="s">
        <v>114</v>
      </c>
      <c r="K52" s="24">
        <v>1</v>
      </c>
      <c r="L52" s="24" t="s">
        <v>114</v>
      </c>
      <c r="M52" s="24" t="s">
        <v>114</v>
      </c>
      <c r="N52" s="24" t="s">
        <v>114</v>
      </c>
      <c r="O52" s="24" t="s">
        <v>114</v>
      </c>
      <c r="P52" s="24" t="s">
        <v>114</v>
      </c>
      <c r="Q52" s="25" t="s">
        <v>118</v>
      </c>
    </row>
    <row r="53" spans="1:17" ht="13.5" customHeight="1">
      <c r="A53" s="26" t="s">
        <v>52</v>
      </c>
      <c r="B53" s="27">
        <v>841</v>
      </c>
      <c r="C53" s="27">
        <v>96</v>
      </c>
      <c r="D53" s="27" t="s">
        <v>114</v>
      </c>
      <c r="E53" s="27">
        <v>10</v>
      </c>
      <c r="F53" s="27">
        <v>8</v>
      </c>
      <c r="G53" s="27">
        <v>18</v>
      </c>
      <c r="H53" s="27">
        <v>2</v>
      </c>
      <c r="I53" s="27">
        <v>556</v>
      </c>
      <c r="J53" s="27">
        <v>130</v>
      </c>
      <c r="K53" s="27">
        <v>17</v>
      </c>
      <c r="L53" s="27" t="s">
        <v>114</v>
      </c>
      <c r="M53" s="27" t="s">
        <v>114</v>
      </c>
      <c r="N53" s="27">
        <v>2</v>
      </c>
      <c r="O53" s="27">
        <v>1</v>
      </c>
      <c r="P53" s="27">
        <v>1</v>
      </c>
      <c r="Q53" s="28" t="s">
        <v>124</v>
      </c>
    </row>
    <row r="54" spans="1:17" ht="13.5" customHeight="1">
      <c r="A54" s="31" t="s">
        <v>53</v>
      </c>
      <c r="B54" s="24">
        <v>60</v>
      </c>
      <c r="C54" s="24">
        <v>33</v>
      </c>
      <c r="D54" s="24" t="s">
        <v>114</v>
      </c>
      <c r="E54" s="24">
        <v>1</v>
      </c>
      <c r="F54" s="24" t="s">
        <v>114</v>
      </c>
      <c r="G54" s="24">
        <v>1</v>
      </c>
      <c r="H54" s="24">
        <v>1</v>
      </c>
      <c r="I54" s="24">
        <v>8</v>
      </c>
      <c r="J54" s="24">
        <v>7</v>
      </c>
      <c r="K54" s="24">
        <v>9</v>
      </c>
      <c r="L54" s="24" t="s">
        <v>114</v>
      </c>
      <c r="M54" s="24" t="s">
        <v>114</v>
      </c>
      <c r="N54" s="24" t="s">
        <v>114</v>
      </c>
      <c r="O54" s="24" t="s">
        <v>114</v>
      </c>
      <c r="P54" s="24" t="s">
        <v>114</v>
      </c>
      <c r="Q54" s="25" t="s">
        <v>118</v>
      </c>
    </row>
    <row r="55" spans="1:17" ht="13.5" customHeight="1">
      <c r="A55" s="31" t="s">
        <v>54</v>
      </c>
      <c r="B55" s="24">
        <v>121</v>
      </c>
      <c r="C55" s="24">
        <v>49</v>
      </c>
      <c r="D55" s="24" t="s">
        <v>114</v>
      </c>
      <c r="E55" s="24">
        <v>3</v>
      </c>
      <c r="F55" s="24">
        <v>6</v>
      </c>
      <c r="G55" s="24">
        <v>6</v>
      </c>
      <c r="H55" s="24">
        <v>1</v>
      </c>
      <c r="I55" s="24">
        <v>51</v>
      </c>
      <c r="J55" s="24">
        <v>1</v>
      </c>
      <c r="K55" s="24">
        <v>2</v>
      </c>
      <c r="L55" s="24" t="s">
        <v>114</v>
      </c>
      <c r="M55" s="24" t="s">
        <v>114</v>
      </c>
      <c r="N55" s="24">
        <v>2</v>
      </c>
      <c r="O55" s="24" t="s">
        <v>114</v>
      </c>
      <c r="P55" s="24" t="s">
        <v>114</v>
      </c>
      <c r="Q55" s="25" t="s">
        <v>118</v>
      </c>
    </row>
    <row r="56" spans="1:17" ht="13.5" customHeight="1">
      <c r="A56" s="31" t="s">
        <v>55</v>
      </c>
      <c r="B56" s="24">
        <v>166</v>
      </c>
      <c r="C56" s="24">
        <v>13</v>
      </c>
      <c r="D56" s="24" t="s">
        <v>114</v>
      </c>
      <c r="E56" s="24">
        <v>3</v>
      </c>
      <c r="F56" s="24" t="s">
        <v>114</v>
      </c>
      <c r="G56" s="24">
        <v>8</v>
      </c>
      <c r="H56" s="24" t="s">
        <v>114</v>
      </c>
      <c r="I56" s="24">
        <v>97</v>
      </c>
      <c r="J56" s="24">
        <v>42</v>
      </c>
      <c r="K56" s="24">
        <v>2</v>
      </c>
      <c r="L56" s="24" t="s">
        <v>114</v>
      </c>
      <c r="M56" s="24" t="s">
        <v>114</v>
      </c>
      <c r="N56" s="24" t="s">
        <v>114</v>
      </c>
      <c r="O56" s="24">
        <v>1</v>
      </c>
      <c r="P56" s="24" t="s">
        <v>114</v>
      </c>
      <c r="Q56" s="25" t="s">
        <v>118</v>
      </c>
    </row>
    <row r="57" spans="1:17" ht="13.5" customHeight="1">
      <c r="A57" s="31" t="s">
        <v>56</v>
      </c>
      <c r="B57" s="24">
        <v>1</v>
      </c>
      <c r="C57" s="24" t="s">
        <v>114</v>
      </c>
      <c r="D57" s="24" t="s">
        <v>114</v>
      </c>
      <c r="E57" s="24" t="s">
        <v>114</v>
      </c>
      <c r="F57" s="24" t="s">
        <v>114</v>
      </c>
      <c r="G57" s="24" t="s">
        <v>114</v>
      </c>
      <c r="H57" s="24" t="s">
        <v>114</v>
      </c>
      <c r="I57" s="24" t="s">
        <v>114</v>
      </c>
      <c r="J57" s="24">
        <v>1</v>
      </c>
      <c r="K57" s="24" t="s">
        <v>114</v>
      </c>
      <c r="L57" s="24" t="s">
        <v>114</v>
      </c>
      <c r="M57" s="24" t="s">
        <v>114</v>
      </c>
      <c r="N57" s="24" t="s">
        <v>114</v>
      </c>
      <c r="O57" s="24" t="s">
        <v>114</v>
      </c>
      <c r="P57" s="24" t="s">
        <v>114</v>
      </c>
      <c r="Q57" s="25" t="s">
        <v>118</v>
      </c>
    </row>
    <row r="58" spans="1:17" ht="13.5" customHeight="1">
      <c r="A58" s="31" t="s">
        <v>57</v>
      </c>
      <c r="B58" s="24">
        <v>480</v>
      </c>
      <c r="C58" s="24" t="s">
        <v>114</v>
      </c>
      <c r="D58" s="24" t="s">
        <v>114</v>
      </c>
      <c r="E58" s="24" t="s">
        <v>114</v>
      </c>
      <c r="F58" s="24">
        <v>1</v>
      </c>
      <c r="G58" s="24">
        <v>2</v>
      </c>
      <c r="H58" s="24" t="s">
        <v>114</v>
      </c>
      <c r="I58" s="24">
        <v>397</v>
      </c>
      <c r="J58" s="24">
        <v>79</v>
      </c>
      <c r="K58" s="24">
        <v>1</v>
      </c>
      <c r="L58" s="24" t="s">
        <v>114</v>
      </c>
      <c r="M58" s="24" t="s">
        <v>114</v>
      </c>
      <c r="N58" s="24" t="s">
        <v>114</v>
      </c>
      <c r="O58" s="24" t="s">
        <v>114</v>
      </c>
      <c r="P58" s="24" t="s">
        <v>114</v>
      </c>
      <c r="Q58" s="25" t="s">
        <v>118</v>
      </c>
    </row>
    <row r="59" spans="1:17" ht="13.5" customHeight="1">
      <c r="A59" s="31" t="s">
        <v>58</v>
      </c>
      <c r="B59" s="24">
        <v>2</v>
      </c>
      <c r="C59" s="24" t="s">
        <v>114</v>
      </c>
      <c r="D59" s="24" t="s">
        <v>114</v>
      </c>
      <c r="E59" s="24">
        <v>2</v>
      </c>
      <c r="F59" s="24" t="s">
        <v>114</v>
      </c>
      <c r="G59" s="24" t="s">
        <v>114</v>
      </c>
      <c r="H59" s="24" t="s">
        <v>114</v>
      </c>
      <c r="I59" s="24" t="s">
        <v>114</v>
      </c>
      <c r="J59" s="24" t="s">
        <v>114</v>
      </c>
      <c r="K59" s="24" t="s">
        <v>114</v>
      </c>
      <c r="L59" s="24" t="s">
        <v>114</v>
      </c>
      <c r="M59" s="24" t="s">
        <v>114</v>
      </c>
      <c r="N59" s="24" t="s">
        <v>114</v>
      </c>
      <c r="O59" s="24" t="s">
        <v>114</v>
      </c>
      <c r="P59" s="24" t="s">
        <v>114</v>
      </c>
      <c r="Q59" s="25" t="s">
        <v>118</v>
      </c>
    </row>
    <row r="60" spans="1:17" ht="13.5" customHeight="1">
      <c r="A60" s="31" t="s">
        <v>59</v>
      </c>
      <c r="B60" s="24" t="s">
        <v>114</v>
      </c>
      <c r="C60" s="24" t="s">
        <v>114</v>
      </c>
      <c r="D60" s="24" t="s">
        <v>114</v>
      </c>
      <c r="E60" s="24" t="s">
        <v>114</v>
      </c>
      <c r="F60" s="24" t="s">
        <v>114</v>
      </c>
      <c r="G60" s="24" t="s">
        <v>114</v>
      </c>
      <c r="H60" s="24" t="s">
        <v>114</v>
      </c>
      <c r="I60" s="24" t="s">
        <v>114</v>
      </c>
      <c r="J60" s="24" t="s">
        <v>114</v>
      </c>
      <c r="K60" s="24" t="s">
        <v>114</v>
      </c>
      <c r="L60" s="24" t="s">
        <v>114</v>
      </c>
      <c r="M60" s="24" t="s">
        <v>114</v>
      </c>
      <c r="N60" s="24" t="s">
        <v>114</v>
      </c>
      <c r="O60" s="24" t="s">
        <v>114</v>
      </c>
      <c r="P60" s="24" t="s">
        <v>114</v>
      </c>
      <c r="Q60" s="25" t="s">
        <v>118</v>
      </c>
    </row>
    <row r="61" spans="1:17" ht="13.5" customHeight="1">
      <c r="A61" s="31" t="s">
        <v>60</v>
      </c>
      <c r="B61" s="24" t="s">
        <v>114</v>
      </c>
      <c r="C61" s="24" t="s">
        <v>114</v>
      </c>
      <c r="D61" s="24" t="s">
        <v>114</v>
      </c>
      <c r="E61" s="24" t="s">
        <v>114</v>
      </c>
      <c r="F61" s="24" t="s">
        <v>114</v>
      </c>
      <c r="G61" s="24" t="s">
        <v>114</v>
      </c>
      <c r="H61" s="24" t="s">
        <v>114</v>
      </c>
      <c r="I61" s="24" t="s">
        <v>114</v>
      </c>
      <c r="J61" s="24" t="s">
        <v>114</v>
      </c>
      <c r="K61" s="24" t="s">
        <v>114</v>
      </c>
      <c r="L61" s="24" t="s">
        <v>114</v>
      </c>
      <c r="M61" s="24" t="s">
        <v>114</v>
      </c>
      <c r="N61" s="24" t="s">
        <v>114</v>
      </c>
      <c r="O61" s="24" t="s">
        <v>114</v>
      </c>
      <c r="P61" s="24" t="s">
        <v>114</v>
      </c>
      <c r="Q61" s="25" t="s">
        <v>118</v>
      </c>
    </row>
    <row r="62" spans="1:17" ht="13.5" customHeight="1">
      <c r="A62" s="31" t="s">
        <v>61</v>
      </c>
      <c r="B62" s="24">
        <v>6</v>
      </c>
      <c r="C62" s="24" t="s">
        <v>114</v>
      </c>
      <c r="D62" s="24" t="s">
        <v>114</v>
      </c>
      <c r="E62" s="24">
        <v>1</v>
      </c>
      <c r="F62" s="24" t="s">
        <v>114</v>
      </c>
      <c r="G62" s="24">
        <v>1</v>
      </c>
      <c r="H62" s="24" t="s">
        <v>114</v>
      </c>
      <c r="I62" s="24">
        <v>2</v>
      </c>
      <c r="J62" s="24" t="s">
        <v>114</v>
      </c>
      <c r="K62" s="24">
        <v>2</v>
      </c>
      <c r="L62" s="24" t="s">
        <v>114</v>
      </c>
      <c r="M62" s="24" t="s">
        <v>114</v>
      </c>
      <c r="N62" s="24" t="s">
        <v>114</v>
      </c>
      <c r="O62" s="24" t="s">
        <v>114</v>
      </c>
      <c r="P62" s="24" t="s">
        <v>114</v>
      </c>
      <c r="Q62" s="25" t="s">
        <v>118</v>
      </c>
    </row>
    <row r="63" spans="1:17" ht="13.5" customHeight="1">
      <c r="A63" s="31" t="s">
        <v>62</v>
      </c>
      <c r="B63" s="24">
        <v>2</v>
      </c>
      <c r="C63" s="24">
        <v>1</v>
      </c>
      <c r="D63" s="24" t="s">
        <v>114</v>
      </c>
      <c r="E63" s="24" t="s">
        <v>114</v>
      </c>
      <c r="F63" s="24" t="s">
        <v>114</v>
      </c>
      <c r="G63" s="24" t="s">
        <v>114</v>
      </c>
      <c r="H63" s="24" t="s">
        <v>114</v>
      </c>
      <c r="I63" s="24" t="s">
        <v>114</v>
      </c>
      <c r="J63" s="24" t="s">
        <v>114</v>
      </c>
      <c r="K63" s="24" t="s">
        <v>114</v>
      </c>
      <c r="L63" s="24" t="s">
        <v>114</v>
      </c>
      <c r="M63" s="24" t="s">
        <v>114</v>
      </c>
      <c r="N63" s="24" t="s">
        <v>114</v>
      </c>
      <c r="O63" s="24" t="s">
        <v>114</v>
      </c>
      <c r="P63" s="24">
        <v>1</v>
      </c>
      <c r="Q63" s="25" t="s">
        <v>118</v>
      </c>
    </row>
    <row r="64" spans="1:17" ht="13.5" customHeight="1">
      <c r="A64" s="31" t="s">
        <v>63</v>
      </c>
      <c r="B64" s="24" t="s">
        <v>114</v>
      </c>
      <c r="C64" s="24" t="s">
        <v>114</v>
      </c>
      <c r="D64" s="24" t="s">
        <v>114</v>
      </c>
      <c r="E64" s="24" t="s">
        <v>114</v>
      </c>
      <c r="F64" s="24" t="s">
        <v>114</v>
      </c>
      <c r="G64" s="24" t="s">
        <v>114</v>
      </c>
      <c r="H64" s="24" t="s">
        <v>114</v>
      </c>
      <c r="I64" s="24" t="s">
        <v>114</v>
      </c>
      <c r="J64" s="24" t="s">
        <v>114</v>
      </c>
      <c r="K64" s="24" t="s">
        <v>114</v>
      </c>
      <c r="L64" s="24" t="s">
        <v>114</v>
      </c>
      <c r="M64" s="24" t="s">
        <v>114</v>
      </c>
      <c r="N64" s="24" t="s">
        <v>114</v>
      </c>
      <c r="O64" s="24" t="s">
        <v>114</v>
      </c>
      <c r="P64" s="24" t="s">
        <v>114</v>
      </c>
      <c r="Q64" s="25" t="s">
        <v>118</v>
      </c>
    </row>
    <row r="65" spans="1:17" ht="13.5" customHeight="1">
      <c r="A65" s="31" t="s">
        <v>64</v>
      </c>
      <c r="B65" s="24">
        <v>3</v>
      </c>
      <c r="C65" s="24" t="s">
        <v>114</v>
      </c>
      <c r="D65" s="24" t="s">
        <v>114</v>
      </c>
      <c r="E65" s="24" t="s">
        <v>114</v>
      </c>
      <c r="F65" s="24">
        <v>1</v>
      </c>
      <c r="G65" s="24" t="s">
        <v>114</v>
      </c>
      <c r="H65" s="24" t="s">
        <v>114</v>
      </c>
      <c r="I65" s="24">
        <v>1</v>
      </c>
      <c r="J65" s="24" t="s">
        <v>114</v>
      </c>
      <c r="K65" s="24">
        <v>1</v>
      </c>
      <c r="L65" s="24" t="s">
        <v>114</v>
      </c>
      <c r="M65" s="24" t="s">
        <v>114</v>
      </c>
      <c r="N65" s="24" t="s">
        <v>114</v>
      </c>
      <c r="O65" s="24" t="s">
        <v>114</v>
      </c>
      <c r="P65" s="24" t="s">
        <v>114</v>
      </c>
      <c r="Q65" s="25" t="s">
        <v>118</v>
      </c>
    </row>
    <row r="66" spans="1:17" ht="13.5" customHeight="1" thickBot="1">
      <c r="A66" s="32" t="s">
        <v>65</v>
      </c>
      <c r="B66" s="33" t="s">
        <v>114</v>
      </c>
      <c r="C66" s="33" t="s">
        <v>114</v>
      </c>
      <c r="D66" s="33" t="s">
        <v>114</v>
      </c>
      <c r="E66" s="33" t="s">
        <v>114</v>
      </c>
      <c r="F66" s="33" t="s">
        <v>114</v>
      </c>
      <c r="G66" s="33" t="s">
        <v>114</v>
      </c>
      <c r="H66" s="33" t="s">
        <v>114</v>
      </c>
      <c r="I66" s="33" t="s">
        <v>114</v>
      </c>
      <c r="J66" s="33" t="s">
        <v>114</v>
      </c>
      <c r="K66" s="33" t="s">
        <v>114</v>
      </c>
      <c r="L66" s="33" t="s">
        <v>114</v>
      </c>
      <c r="M66" s="33" t="s">
        <v>114</v>
      </c>
      <c r="N66" s="33" t="s">
        <v>114</v>
      </c>
      <c r="O66" s="33" t="s">
        <v>114</v>
      </c>
      <c r="P66" s="33" t="s">
        <v>114</v>
      </c>
      <c r="Q66" s="34" t="s">
        <v>118</v>
      </c>
    </row>
    <row r="67" spans="1:17" ht="12">
      <c r="A67" s="1" t="s">
        <v>117</v>
      </c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</sheetData>
  <sheetProtection/>
  <mergeCells count="4">
    <mergeCell ref="O3:Q3"/>
    <mergeCell ref="B2:J2"/>
    <mergeCell ref="A4:A5"/>
    <mergeCell ref="B4:B5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94" r:id="rId1"/>
  <colBreaks count="1" manualBreakCount="1">
    <brk id="10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2.625" style="97" customWidth="1"/>
    <col min="2" max="2" width="9.25390625" style="97" customWidth="1"/>
    <col min="3" max="3" width="9.50390625" style="97" customWidth="1"/>
    <col min="4" max="4" width="9.75390625" style="97" customWidth="1"/>
    <col min="5" max="5" width="14.50390625" style="97" customWidth="1"/>
    <col min="6" max="6" width="9.75390625" style="97" customWidth="1"/>
    <col min="7" max="7" width="8.875" style="97" customWidth="1"/>
    <col min="8" max="8" width="9.375" style="97" customWidth="1"/>
    <col min="9" max="10" width="9.25390625" style="97" customWidth="1"/>
    <col min="11" max="11" width="10.875" style="97" customWidth="1"/>
    <col min="12" max="12" width="9.25390625" style="97" customWidth="1"/>
    <col min="13" max="13" width="8.625" style="97" customWidth="1"/>
    <col min="14" max="16" width="9.25390625" style="97" customWidth="1"/>
    <col min="17" max="16384" width="9.00390625" style="97" customWidth="1"/>
  </cols>
  <sheetData>
    <row r="1" spans="1:17" s="64" customFormat="1" ht="27" customHeight="1">
      <c r="A1" s="99" t="s">
        <v>156</v>
      </c>
      <c r="B1" s="61"/>
      <c r="C1" s="61"/>
      <c r="D1" s="62"/>
      <c r="E1" s="61"/>
      <c r="F1" s="61"/>
      <c r="G1" s="61"/>
      <c r="H1" s="61"/>
      <c r="I1" s="61"/>
      <c r="J1" s="61"/>
      <c r="K1" s="63"/>
      <c r="L1" s="63"/>
      <c r="M1" s="63"/>
      <c r="N1" s="63"/>
      <c r="O1" s="63"/>
      <c r="P1" s="63"/>
      <c r="Q1" s="63"/>
    </row>
    <row r="2" spans="1:17" s="64" customFormat="1" ht="7.5" customHeight="1">
      <c r="A2" s="60"/>
      <c r="B2" s="61"/>
      <c r="C2" s="61"/>
      <c r="D2" s="62"/>
      <c r="E2" s="61"/>
      <c r="F2" s="61"/>
      <c r="G2" s="61"/>
      <c r="H2" s="61"/>
      <c r="I2" s="61"/>
      <c r="J2" s="61"/>
      <c r="K2" s="63"/>
      <c r="L2" s="63"/>
      <c r="M2" s="63"/>
      <c r="N2" s="63"/>
      <c r="O2" s="63"/>
      <c r="P2" s="63"/>
      <c r="Q2" s="63"/>
    </row>
    <row r="3" spans="1:17" s="65" customFormat="1" ht="14.25" customHeight="1">
      <c r="A3" s="125" t="s">
        <v>141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s="65" customFormat="1" ht="15" customHeight="1" thickBot="1">
      <c r="A4" s="66" t="s">
        <v>103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26" t="s">
        <v>142</v>
      </c>
      <c r="P4" s="126"/>
      <c r="Q4" s="126"/>
    </row>
    <row r="5" spans="1:17" s="69" customFormat="1" ht="15" customHeight="1">
      <c r="A5" s="127" t="s">
        <v>143</v>
      </c>
      <c r="B5" s="129" t="s">
        <v>105</v>
      </c>
      <c r="C5" s="67" t="s">
        <v>106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s="69" customFormat="1" ht="15" customHeight="1">
      <c r="A6" s="128"/>
      <c r="B6" s="130"/>
      <c r="C6" s="70" t="s">
        <v>81</v>
      </c>
      <c r="D6" s="71" t="s">
        <v>144</v>
      </c>
      <c r="E6" s="72" t="s">
        <v>83</v>
      </c>
      <c r="F6" s="72" t="s">
        <v>84</v>
      </c>
      <c r="G6" s="72" t="s">
        <v>95</v>
      </c>
      <c r="H6" s="72" t="s">
        <v>96</v>
      </c>
      <c r="I6" s="71" t="s">
        <v>107</v>
      </c>
      <c r="J6" s="72" t="s">
        <v>97</v>
      </c>
      <c r="K6" s="72" t="s">
        <v>145</v>
      </c>
      <c r="L6" s="72" t="s">
        <v>108</v>
      </c>
      <c r="M6" s="72" t="s">
        <v>109</v>
      </c>
      <c r="N6" s="72" t="s">
        <v>110</v>
      </c>
      <c r="O6" s="72" t="s">
        <v>111</v>
      </c>
      <c r="P6" s="72" t="s">
        <v>14</v>
      </c>
      <c r="Q6" s="72" t="s">
        <v>112</v>
      </c>
    </row>
    <row r="7" spans="1:17" s="65" customFormat="1" ht="12.75" customHeight="1">
      <c r="A7" s="73"/>
      <c r="B7" s="74"/>
      <c r="C7" s="75"/>
      <c r="D7" s="75"/>
      <c r="E7" s="76"/>
      <c r="F7" s="75"/>
      <c r="G7" s="75"/>
      <c r="H7" s="75"/>
      <c r="I7" s="75"/>
      <c r="J7" s="75"/>
      <c r="K7" s="77"/>
      <c r="L7" s="75"/>
      <c r="M7" s="75"/>
      <c r="N7" s="75"/>
      <c r="O7" s="75"/>
      <c r="P7" s="78"/>
      <c r="Q7" s="75"/>
    </row>
    <row r="8" spans="1:17" s="82" customFormat="1" ht="12.75" customHeight="1">
      <c r="A8" s="79" t="s">
        <v>113</v>
      </c>
      <c r="B8" s="80">
        <v>12821</v>
      </c>
      <c r="C8" s="81">
        <v>9351</v>
      </c>
      <c r="D8" s="81">
        <v>15</v>
      </c>
      <c r="E8" s="81">
        <v>32</v>
      </c>
      <c r="F8" s="81">
        <v>272</v>
      </c>
      <c r="G8" s="81">
        <v>696</v>
      </c>
      <c r="H8" s="81">
        <v>813</v>
      </c>
      <c r="I8" s="81">
        <v>1000</v>
      </c>
      <c r="J8" s="81">
        <v>473</v>
      </c>
      <c r="K8" s="81">
        <v>61</v>
      </c>
      <c r="L8" s="81">
        <v>55</v>
      </c>
      <c r="M8" s="81">
        <v>13</v>
      </c>
      <c r="N8" s="81">
        <v>6</v>
      </c>
      <c r="O8" s="81">
        <v>30</v>
      </c>
      <c r="P8" s="81">
        <v>4</v>
      </c>
      <c r="Q8" s="81" t="s">
        <v>114</v>
      </c>
    </row>
    <row r="9" spans="1:18" s="65" customFormat="1" ht="12.75" customHeight="1">
      <c r="A9" s="83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7" s="82" customFormat="1" ht="12.75" customHeight="1">
      <c r="A10" s="84" t="s">
        <v>16</v>
      </c>
      <c r="B10" s="80">
        <f>SUM(B12:B23)</f>
        <v>9550</v>
      </c>
      <c r="C10" s="85">
        <f aca="true" t="shared" si="0" ref="C10:P10">SUM(C12:C23)</f>
        <v>7085</v>
      </c>
      <c r="D10" s="85">
        <f t="shared" si="0"/>
        <v>3</v>
      </c>
      <c r="E10" s="85">
        <f t="shared" si="0"/>
        <v>17</v>
      </c>
      <c r="F10" s="85">
        <f t="shared" si="0"/>
        <v>176</v>
      </c>
      <c r="G10" s="85">
        <f t="shared" si="0"/>
        <v>526</v>
      </c>
      <c r="H10" s="85">
        <f t="shared" si="0"/>
        <v>563</v>
      </c>
      <c r="I10" s="85">
        <f t="shared" si="0"/>
        <v>778</v>
      </c>
      <c r="J10" s="85">
        <f t="shared" si="0"/>
        <v>278</v>
      </c>
      <c r="K10" s="85">
        <f t="shared" si="0"/>
        <v>27</v>
      </c>
      <c r="L10" s="85">
        <f t="shared" si="0"/>
        <v>55</v>
      </c>
      <c r="M10" s="85">
        <f t="shared" si="0"/>
        <v>8</v>
      </c>
      <c r="N10" s="85">
        <f t="shared" si="0"/>
        <v>4</v>
      </c>
      <c r="O10" s="85">
        <f t="shared" si="0"/>
        <v>26</v>
      </c>
      <c r="P10" s="85">
        <f t="shared" si="0"/>
        <v>4</v>
      </c>
      <c r="Q10" s="85" t="s">
        <v>114</v>
      </c>
    </row>
    <row r="11" spans="1:18" s="82" customFormat="1" ht="12.75" customHeight="1">
      <c r="A11" s="86"/>
      <c r="B11" s="74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65"/>
    </row>
    <row r="12" spans="1:17" s="65" customFormat="1" ht="12.75" customHeight="1">
      <c r="A12" s="88" t="s">
        <v>17</v>
      </c>
      <c r="B12" s="74">
        <v>1842</v>
      </c>
      <c r="C12" s="87">
        <v>1528</v>
      </c>
      <c r="D12" s="87" t="s">
        <v>114</v>
      </c>
      <c r="E12" s="87">
        <v>2</v>
      </c>
      <c r="F12" s="87">
        <v>150</v>
      </c>
      <c r="G12" s="87">
        <v>64</v>
      </c>
      <c r="H12" s="87">
        <v>58</v>
      </c>
      <c r="I12" s="87">
        <v>11</v>
      </c>
      <c r="J12" s="87">
        <v>16</v>
      </c>
      <c r="K12" s="87">
        <v>4</v>
      </c>
      <c r="L12" s="87">
        <v>4</v>
      </c>
      <c r="M12" s="87">
        <v>1</v>
      </c>
      <c r="N12" s="87">
        <v>1</v>
      </c>
      <c r="O12" s="87">
        <v>3</v>
      </c>
      <c r="P12" s="87" t="s">
        <v>114</v>
      </c>
      <c r="Q12" s="87" t="s">
        <v>114</v>
      </c>
    </row>
    <row r="13" spans="1:17" s="65" customFormat="1" ht="12.75" customHeight="1">
      <c r="A13" s="88" t="s">
        <v>18</v>
      </c>
      <c r="B13" s="74">
        <v>305</v>
      </c>
      <c r="C13" s="87">
        <v>262</v>
      </c>
      <c r="D13" s="87" t="s">
        <v>114</v>
      </c>
      <c r="E13" s="87" t="s">
        <v>114</v>
      </c>
      <c r="F13" s="87" t="s">
        <v>114</v>
      </c>
      <c r="G13" s="87">
        <v>34</v>
      </c>
      <c r="H13" s="87">
        <v>4</v>
      </c>
      <c r="I13" s="87" t="s">
        <v>114</v>
      </c>
      <c r="J13" s="87">
        <v>5</v>
      </c>
      <c r="K13" s="87" t="s">
        <v>114</v>
      </c>
      <c r="L13" s="87" t="s">
        <v>114</v>
      </c>
      <c r="M13" s="87" t="s">
        <v>114</v>
      </c>
      <c r="N13" s="87" t="s">
        <v>114</v>
      </c>
      <c r="O13" s="87" t="s">
        <v>114</v>
      </c>
      <c r="P13" s="87" t="s">
        <v>114</v>
      </c>
      <c r="Q13" s="87" t="s">
        <v>114</v>
      </c>
    </row>
    <row r="14" spans="1:17" s="65" customFormat="1" ht="12.75" customHeight="1">
      <c r="A14" s="88" t="s">
        <v>19</v>
      </c>
      <c r="B14" s="74">
        <v>821</v>
      </c>
      <c r="C14" s="87">
        <v>631</v>
      </c>
      <c r="D14" s="87" t="s">
        <v>114</v>
      </c>
      <c r="E14" s="87" t="s">
        <v>114</v>
      </c>
      <c r="F14" s="87" t="s">
        <v>114</v>
      </c>
      <c r="G14" s="87">
        <v>32</v>
      </c>
      <c r="H14" s="87">
        <v>92</v>
      </c>
      <c r="I14" s="87">
        <v>36</v>
      </c>
      <c r="J14" s="87">
        <v>21</v>
      </c>
      <c r="K14" s="87">
        <v>5</v>
      </c>
      <c r="L14" s="87" t="s">
        <v>114</v>
      </c>
      <c r="M14" s="87">
        <v>1</v>
      </c>
      <c r="N14" s="87" t="s">
        <v>114</v>
      </c>
      <c r="O14" s="87">
        <v>2</v>
      </c>
      <c r="P14" s="87">
        <v>1</v>
      </c>
      <c r="Q14" s="87" t="s">
        <v>114</v>
      </c>
    </row>
    <row r="15" spans="1:17" s="65" customFormat="1" ht="12.75" customHeight="1">
      <c r="A15" s="88" t="s">
        <v>20</v>
      </c>
      <c r="B15" s="74">
        <v>1228</v>
      </c>
      <c r="C15" s="87">
        <v>811</v>
      </c>
      <c r="D15" s="87" t="s">
        <v>114</v>
      </c>
      <c r="E15" s="87" t="s">
        <v>114</v>
      </c>
      <c r="F15" s="87">
        <v>4</v>
      </c>
      <c r="G15" s="87">
        <v>75</v>
      </c>
      <c r="H15" s="87">
        <v>240</v>
      </c>
      <c r="I15" s="87">
        <v>65</v>
      </c>
      <c r="J15" s="87">
        <v>16</v>
      </c>
      <c r="K15" s="87">
        <v>7</v>
      </c>
      <c r="L15" s="87">
        <v>6</v>
      </c>
      <c r="M15" s="87">
        <v>1</v>
      </c>
      <c r="N15" s="87">
        <v>1</v>
      </c>
      <c r="O15" s="87">
        <v>2</v>
      </c>
      <c r="P15" s="87" t="s">
        <v>114</v>
      </c>
      <c r="Q15" s="87" t="s">
        <v>114</v>
      </c>
    </row>
    <row r="16" spans="1:17" s="65" customFormat="1" ht="12.75" customHeight="1">
      <c r="A16" s="88" t="s">
        <v>21</v>
      </c>
      <c r="B16" s="74">
        <v>641</v>
      </c>
      <c r="C16" s="87">
        <v>586</v>
      </c>
      <c r="D16" s="87" t="s">
        <v>114</v>
      </c>
      <c r="E16" s="87">
        <v>1</v>
      </c>
      <c r="F16" s="87" t="s">
        <v>114</v>
      </c>
      <c r="G16" s="87">
        <v>11</v>
      </c>
      <c r="H16" s="87">
        <v>17</v>
      </c>
      <c r="I16" s="87">
        <v>4</v>
      </c>
      <c r="J16" s="87">
        <v>20</v>
      </c>
      <c r="K16" s="87">
        <v>1</v>
      </c>
      <c r="L16" s="87">
        <v>1</v>
      </c>
      <c r="M16" s="87" t="s">
        <v>114</v>
      </c>
      <c r="N16" s="87" t="s">
        <v>114</v>
      </c>
      <c r="O16" s="87" t="s">
        <v>114</v>
      </c>
      <c r="P16" s="87" t="s">
        <v>114</v>
      </c>
      <c r="Q16" s="87" t="s">
        <v>114</v>
      </c>
    </row>
    <row r="17" spans="1:17" s="65" customFormat="1" ht="12.75" customHeight="1">
      <c r="A17" s="88" t="s">
        <v>115</v>
      </c>
      <c r="B17" s="74">
        <v>664</v>
      </c>
      <c r="C17" s="87">
        <v>522</v>
      </c>
      <c r="D17" s="87">
        <v>2</v>
      </c>
      <c r="E17" s="87">
        <v>4</v>
      </c>
      <c r="F17" s="87" t="s">
        <v>114</v>
      </c>
      <c r="G17" s="87">
        <v>63</v>
      </c>
      <c r="H17" s="87">
        <v>28</v>
      </c>
      <c r="I17" s="87">
        <v>24</v>
      </c>
      <c r="J17" s="87">
        <v>20</v>
      </c>
      <c r="K17" s="87">
        <v>1</v>
      </c>
      <c r="L17" s="87" t="s">
        <v>114</v>
      </c>
      <c r="M17" s="87" t="s">
        <v>114</v>
      </c>
      <c r="N17" s="87" t="s">
        <v>114</v>
      </c>
      <c r="O17" s="87" t="s">
        <v>114</v>
      </c>
      <c r="P17" s="87" t="s">
        <v>114</v>
      </c>
      <c r="Q17" s="87" t="s">
        <v>114</v>
      </c>
    </row>
    <row r="18" spans="1:17" s="65" customFormat="1" ht="12.75" customHeight="1">
      <c r="A18" s="88" t="s">
        <v>22</v>
      </c>
      <c r="B18" s="74">
        <v>1350</v>
      </c>
      <c r="C18" s="87">
        <v>487</v>
      </c>
      <c r="D18" s="87" t="s">
        <v>114</v>
      </c>
      <c r="E18" s="87">
        <v>2</v>
      </c>
      <c r="F18" s="87">
        <v>5</v>
      </c>
      <c r="G18" s="87">
        <v>76</v>
      </c>
      <c r="H18" s="87">
        <v>46</v>
      </c>
      <c r="I18" s="87">
        <v>614</v>
      </c>
      <c r="J18" s="87">
        <v>86</v>
      </c>
      <c r="K18" s="87">
        <v>4</v>
      </c>
      <c r="L18" s="87">
        <v>15</v>
      </c>
      <c r="M18" s="87">
        <v>2</v>
      </c>
      <c r="N18" s="87">
        <v>2</v>
      </c>
      <c r="O18" s="87">
        <v>10</v>
      </c>
      <c r="P18" s="87">
        <v>1</v>
      </c>
      <c r="Q18" s="87" t="s">
        <v>114</v>
      </c>
    </row>
    <row r="19" spans="1:17" s="65" customFormat="1" ht="12.75" customHeight="1">
      <c r="A19" s="88" t="s">
        <v>23</v>
      </c>
      <c r="B19" s="74">
        <v>725</v>
      </c>
      <c r="C19" s="87">
        <v>657</v>
      </c>
      <c r="D19" s="87" t="s">
        <v>114</v>
      </c>
      <c r="E19" s="87" t="s">
        <v>114</v>
      </c>
      <c r="F19" s="87">
        <v>2</v>
      </c>
      <c r="G19" s="87">
        <v>20</v>
      </c>
      <c r="H19" s="87">
        <v>4</v>
      </c>
      <c r="I19" s="87">
        <v>19</v>
      </c>
      <c r="J19" s="87">
        <v>9</v>
      </c>
      <c r="K19" s="87" t="s">
        <v>114</v>
      </c>
      <c r="L19" s="87">
        <v>10</v>
      </c>
      <c r="M19" s="87">
        <v>1</v>
      </c>
      <c r="N19" s="87" t="s">
        <v>114</v>
      </c>
      <c r="O19" s="87">
        <v>2</v>
      </c>
      <c r="P19" s="87">
        <v>1</v>
      </c>
      <c r="Q19" s="87" t="s">
        <v>114</v>
      </c>
    </row>
    <row r="20" spans="1:17" s="65" customFormat="1" ht="12.75" customHeight="1">
      <c r="A20" s="88" t="s">
        <v>71</v>
      </c>
      <c r="B20" s="74">
        <v>258</v>
      </c>
      <c r="C20" s="87">
        <v>246</v>
      </c>
      <c r="D20" s="87" t="s">
        <v>114</v>
      </c>
      <c r="E20" s="87">
        <v>1</v>
      </c>
      <c r="F20" s="87" t="s">
        <v>114</v>
      </c>
      <c r="G20" s="87">
        <v>6</v>
      </c>
      <c r="H20" s="87">
        <v>4</v>
      </c>
      <c r="I20" s="87">
        <v>1</v>
      </c>
      <c r="J20" s="87" t="s">
        <v>114</v>
      </c>
      <c r="K20" s="87" t="s">
        <v>114</v>
      </c>
      <c r="L20" s="87" t="s">
        <v>114</v>
      </c>
      <c r="M20" s="87" t="s">
        <v>114</v>
      </c>
      <c r="N20" s="87" t="s">
        <v>114</v>
      </c>
      <c r="O20" s="87" t="s">
        <v>114</v>
      </c>
      <c r="P20" s="87" t="s">
        <v>114</v>
      </c>
      <c r="Q20" s="87" t="s">
        <v>114</v>
      </c>
    </row>
    <row r="21" spans="1:17" s="65" customFormat="1" ht="12.75" customHeight="1">
      <c r="A21" s="88" t="s">
        <v>98</v>
      </c>
      <c r="B21" s="74">
        <v>133</v>
      </c>
      <c r="C21" s="87">
        <v>118</v>
      </c>
      <c r="D21" s="87" t="s">
        <v>114</v>
      </c>
      <c r="E21" s="87" t="s">
        <v>114</v>
      </c>
      <c r="F21" s="87" t="s">
        <v>114</v>
      </c>
      <c r="G21" s="87">
        <v>3</v>
      </c>
      <c r="H21" s="87">
        <v>2</v>
      </c>
      <c r="I21" s="87">
        <v>2</v>
      </c>
      <c r="J21" s="87">
        <v>4</v>
      </c>
      <c r="K21" s="87">
        <v>1</v>
      </c>
      <c r="L21" s="87">
        <v>1</v>
      </c>
      <c r="M21" s="87" t="s">
        <v>114</v>
      </c>
      <c r="N21" s="87" t="s">
        <v>114</v>
      </c>
      <c r="O21" s="87">
        <v>2</v>
      </c>
      <c r="P21" s="87" t="s">
        <v>114</v>
      </c>
      <c r="Q21" s="87" t="s">
        <v>114</v>
      </c>
    </row>
    <row r="22" spans="1:17" s="65" customFormat="1" ht="12.75" customHeight="1">
      <c r="A22" s="88" t="s">
        <v>116</v>
      </c>
      <c r="B22" s="74">
        <v>569</v>
      </c>
      <c r="C22" s="87">
        <v>444</v>
      </c>
      <c r="D22" s="87">
        <v>1</v>
      </c>
      <c r="E22" s="87">
        <v>1</v>
      </c>
      <c r="F22" s="87" t="s">
        <v>114</v>
      </c>
      <c r="G22" s="87">
        <v>34</v>
      </c>
      <c r="H22" s="87">
        <v>13</v>
      </c>
      <c r="I22" s="89">
        <v>1</v>
      </c>
      <c r="J22" s="89">
        <v>57</v>
      </c>
      <c r="K22" s="89">
        <v>0</v>
      </c>
      <c r="L22" s="89">
        <v>13</v>
      </c>
      <c r="M22" s="89" t="s">
        <v>114</v>
      </c>
      <c r="N22" s="89">
        <v>0</v>
      </c>
      <c r="O22" s="89">
        <v>4</v>
      </c>
      <c r="P22" s="89">
        <v>1</v>
      </c>
      <c r="Q22" s="89" t="s">
        <v>114</v>
      </c>
    </row>
    <row r="23" spans="1:17" s="65" customFormat="1" ht="12.75" customHeight="1">
      <c r="A23" s="88" t="s">
        <v>146</v>
      </c>
      <c r="B23" s="74">
        <v>1014</v>
      </c>
      <c r="C23" s="87">
        <v>793</v>
      </c>
      <c r="D23" s="87" t="s">
        <v>114</v>
      </c>
      <c r="E23" s="87">
        <v>6</v>
      </c>
      <c r="F23" s="87">
        <v>15</v>
      </c>
      <c r="G23" s="87">
        <v>108</v>
      </c>
      <c r="H23" s="87">
        <v>55</v>
      </c>
      <c r="I23" s="89">
        <v>1</v>
      </c>
      <c r="J23" s="89">
        <v>24</v>
      </c>
      <c r="K23" s="89">
        <v>4</v>
      </c>
      <c r="L23" s="89">
        <v>5</v>
      </c>
      <c r="M23" s="89">
        <v>2</v>
      </c>
      <c r="N23" s="89">
        <v>0</v>
      </c>
      <c r="O23" s="89">
        <v>1</v>
      </c>
      <c r="P23" s="89">
        <v>0</v>
      </c>
      <c r="Q23" s="89"/>
    </row>
    <row r="24" spans="1:17" s="82" customFormat="1" ht="12.75" customHeight="1">
      <c r="A24" s="86"/>
      <c r="B24" s="90"/>
      <c r="C24" s="81"/>
      <c r="D24" s="81"/>
      <c r="E24" s="81"/>
      <c r="F24" s="81"/>
      <c r="G24" s="81"/>
      <c r="H24" s="81"/>
      <c r="I24" s="91"/>
      <c r="J24" s="91"/>
      <c r="K24" s="91"/>
      <c r="L24" s="91"/>
      <c r="M24" s="91"/>
      <c r="N24" s="91"/>
      <c r="O24" s="91"/>
      <c r="P24" s="91"/>
      <c r="Q24" s="91"/>
    </row>
    <row r="25" spans="1:17" s="82" customFormat="1" ht="12.75" customHeight="1">
      <c r="A25" s="84" t="s">
        <v>24</v>
      </c>
      <c r="B25" s="80">
        <f>B8-B10</f>
        <v>3271</v>
      </c>
      <c r="C25" s="85">
        <f aca="true" t="shared" si="1" ref="C25:O25">C8-C10</f>
        <v>2266</v>
      </c>
      <c r="D25" s="85">
        <f t="shared" si="1"/>
        <v>12</v>
      </c>
      <c r="E25" s="85">
        <f t="shared" si="1"/>
        <v>15</v>
      </c>
      <c r="F25" s="85">
        <f t="shared" si="1"/>
        <v>96</v>
      </c>
      <c r="G25" s="85">
        <f t="shared" si="1"/>
        <v>170</v>
      </c>
      <c r="H25" s="85">
        <f t="shared" si="1"/>
        <v>250</v>
      </c>
      <c r="I25" s="85">
        <f t="shared" si="1"/>
        <v>222</v>
      </c>
      <c r="J25" s="85">
        <f t="shared" si="1"/>
        <v>195</v>
      </c>
      <c r="K25" s="85">
        <f t="shared" si="1"/>
        <v>34</v>
      </c>
      <c r="L25" s="85" t="s">
        <v>114</v>
      </c>
      <c r="M25" s="85">
        <f t="shared" si="1"/>
        <v>5</v>
      </c>
      <c r="N25" s="85">
        <f t="shared" si="1"/>
        <v>2</v>
      </c>
      <c r="O25" s="85">
        <f t="shared" si="1"/>
        <v>4</v>
      </c>
      <c r="P25" s="85" t="s">
        <v>114</v>
      </c>
      <c r="Q25" s="85" t="s">
        <v>114</v>
      </c>
    </row>
    <row r="26" spans="1:17" s="82" customFormat="1" ht="12.75" customHeight="1">
      <c r="A26" s="86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s="82" customFormat="1" ht="12.75" customHeight="1">
      <c r="A27" s="84" t="s">
        <v>27</v>
      </c>
      <c r="B27" s="80">
        <f aca="true" t="shared" si="2" ref="B27:Q27">B28</f>
        <v>284</v>
      </c>
      <c r="C27" s="85">
        <f t="shared" si="2"/>
        <v>172</v>
      </c>
      <c r="D27" s="85" t="str">
        <f t="shared" si="2"/>
        <v>-</v>
      </c>
      <c r="E27" s="85" t="str">
        <f t="shared" si="2"/>
        <v>-</v>
      </c>
      <c r="F27" s="85">
        <f t="shared" si="2"/>
        <v>87</v>
      </c>
      <c r="G27" s="85">
        <f t="shared" si="2"/>
        <v>4</v>
      </c>
      <c r="H27" s="85">
        <f t="shared" si="2"/>
        <v>7</v>
      </c>
      <c r="I27" s="85">
        <f t="shared" si="2"/>
        <v>1</v>
      </c>
      <c r="J27" s="85">
        <f t="shared" si="2"/>
        <v>8</v>
      </c>
      <c r="K27" s="85">
        <f t="shared" si="2"/>
        <v>4</v>
      </c>
      <c r="L27" s="85" t="str">
        <f t="shared" si="2"/>
        <v>-</v>
      </c>
      <c r="M27" s="85">
        <f t="shared" si="2"/>
        <v>1</v>
      </c>
      <c r="N27" s="85" t="str">
        <f t="shared" si="2"/>
        <v>-</v>
      </c>
      <c r="O27" s="85" t="str">
        <f t="shared" si="2"/>
        <v>-</v>
      </c>
      <c r="P27" s="85" t="str">
        <f t="shared" si="2"/>
        <v>-</v>
      </c>
      <c r="Q27" s="85" t="str">
        <f t="shared" si="2"/>
        <v>-</v>
      </c>
    </row>
    <row r="28" spans="1:17" s="65" customFormat="1" ht="12.75" customHeight="1">
      <c r="A28" s="92" t="s">
        <v>29</v>
      </c>
      <c r="B28" s="74">
        <v>284</v>
      </c>
      <c r="C28" s="75">
        <v>172</v>
      </c>
      <c r="D28" s="75" t="s">
        <v>114</v>
      </c>
      <c r="E28" s="87" t="s">
        <v>114</v>
      </c>
      <c r="F28" s="75">
        <v>87</v>
      </c>
      <c r="G28" s="75">
        <v>4</v>
      </c>
      <c r="H28" s="75">
        <v>7</v>
      </c>
      <c r="I28" s="75">
        <v>1</v>
      </c>
      <c r="J28" s="75">
        <v>8</v>
      </c>
      <c r="K28" s="75">
        <v>4</v>
      </c>
      <c r="L28" s="75" t="s">
        <v>114</v>
      </c>
      <c r="M28" s="75">
        <v>1</v>
      </c>
      <c r="N28" s="75" t="s">
        <v>114</v>
      </c>
      <c r="O28" s="75" t="s">
        <v>114</v>
      </c>
      <c r="P28" s="75" t="s">
        <v>114</v>
      </c>
      <c r="Q28" s="87" t="s">
        <v>114</v>
      </c>
    </row>
    <row r="29" spans="1:17" s="82" customFormat="1" ht="12.75" customHeight="1">
      <c r="A29" s="84" t="s">
        <v>30</v>
      </c>
      <c r="B29" s="80">
        <f>SUM(B30:B33)</f>
        <v>575</v>
      </c>
      <c r="C29" s="85">
        <f aca="true" t="shared" si="3" ref="C29:O29">SUM(C30:C33)</f>
        <v>359</v>
      </c>
      <c r="D29" s="85" t="str">
        <f>D30</f>
        <v>-</v>
      </c>
      <c r="E29" s="85">
        <f>SUM(E30:E33)</f>
        <v>3</v>
      </c>
      <c r="F29" s="85" t="str">
        <f>F30</f>
        <v>-</v>
      </c>
      <c r="G29" s="85">
        <f t="shared" si="3"/>
        <v>28</v>
      </c>
      <c r="H29" s="85">
        <f t="shared" si="3"/>
        <v>23</v>
      </c>
      <c r="I29" s="85">
        <f t="shared" si="3"/>
        <v>49</v>
      </c>
      <c r="J29" s="85">
        <f t="shared" si="3"/>
        <v>110</v>
      </c>
      <c r="K29" s="85">
        <f t="shared" si="3"/>
        <v>1</v>
      </c>
      <c r="L29" s="85" t="s">
        <v>114</v>
      </c>
      <c r="M29" s="85">
        <f t="shared" si="3"/>
        <v>1</v>
      </c>
      <c r="N29" s="85" t="s">
        <v>114</v>
      </c>
      <c r="O29" s="85">
        <f t="shared" si="3"/>
        <v>1</v>
      </c>
      <c r="P29" s="85" t="s">
        <v>114</v>
      </c>
      <c r="Q29" s="85" t="s">
        <v>114</v>
      </c>
    </row>
    <row r="30" spans="1:17" s="65" customFormat="1" ht="12.75" customHeight="1">
      <c r="A30" s="92" t="s">
        <v>72</v>
      </c>
      <c r="B30" s="74">
        <v>230</v>
      </c>
      <c r="C30" s="75">
        <v>78</v>
      </c>
      <c r="D30" s="75" t="s">
        <v>114</v>
      </c>
      <c r="E30" s="75">
        <v>1</v>
      </c>
      <c r="F30" s="75" t="s">
        <v>114</v>
      </c>
      <c r="G30" s="75">
        <v>13</v>
      </c>
      <c r="H30" s="75">
        <v>11</v>
      </c>
      <c r="I30" s="75">
        <v>19</v>
      </c>
      <c r="J30" s="75">
        <v>107</v>
      </c>
      <c r="K30" s="75">
        <v>1</v>
      </c>
      <c r="L30" s="75" t="s">
        <v>114</v>
      </c>
      <c r="M30" s="75" t="s">
        <v>114</v>
      </c>
      <c r="N30" s="75" t="s">
        <v>114</v>
      </c>
      <c r="O30" s="75" t="s">
        <v>114</v>
      </c>
      <c r="P30" s="75" t="s">
        <v>114</v>
      </c>
      <c r="Q30" s="87" t="s">
        <v>114</v>
      </c>
    </row>
    <row r="31" spans="1:18" s="65" customFormat="1" ht="12.75" customHeight="1">
      <c r="A31" s="92" t="s">
        <v>32</v>
      </c>
      <c r="B31" s="74">
        <v>11</v>
      </c>
      <c r="C31" s="75">
        <v>9</v>
      </c>
      <c r="D31" s="75" t="s">
        <v>114</v>
      </c>
      <c r="E31" s="75" t="s">
        <v>114</v>
      </c>
      <c r="F31" s="75" t="s">
        <v>114</v>
      </c>
      <c r="G31" s="75">
        <v>1</v>
      </c>
      <c r="H31" s="75" t="s">
        <v>114</v>
      </c>
      <c r="I31" s="75" t="s">
        <v>114</v>
      </c>
      <c r="J31" s="75">
        <v>1</v>
      </c>
      <c r="K31" s="75" t="s">
        <v>114</v>
      </c>
      <c r="L31" s="75" t="s">
        <v>114</v>
      </c>
      <c r="M31" s="75" t="s">
        <v>114</v>
      </c>
      <c r="N31" s="75" t="s">
        <v>114</v>
      </c>
      <c r="O31" s="75" t="s">
        <v>114</v>
      </c>
      <c r="P31" s="75" t="s">
        <v>114</v>
      </c>
      <c r="Q31" s="87" t="s">
        <v>114</v>
      </c>
      <c r="R31" s="82"/>
    </row>
    <row r="32" spans="1:17" s="65" customFormat="1" ht="12.75" customHeight="1">
      <c r="A32" s="92" t="s">
        <v>33</v>
      </c>
      <c r="B32" s="74">
        <v>215</v>
      </c>
      <c r="C32" s="75">
        <v>161</v>
      </c>
      <c r="D32" s="75" t="s">
        <v>114</v>
      </c>
      <c r="E32" s="75">
        <v>2</v>
      </c>
      <c r="F32" s="75" t="s">
        <v>114</v>
      </c>
      <c r="G32" s="75">
        <v>12</v>
      </c>
      <c r="H32" s="75">
        <v>10</v>
      </c>
      <c r="I32" s="75">
        <v>28</v>
      </c>
      <c r="J32" s="75">
        <v>2</v>
      </c>
      <c r="K32" s="75" t="s">
        <v>114</v>
      </c>
      <c r="L32" s="75" t="s">
        <v>114</v>
      </c>
      <c r="M32" s="75" t="s">
        <v>114</v>
      </c>
      <c r="N32" s="75" t="s">
        <v>114</v>
      </c>
      <c r="O32" s="75" t="s">
        <v>114</v>
      </c>
      <c r="P32" s="75" t="s">
        <v>114</v>
      </c>
      <c r="Q32" s="87" t="s">
        <v>114</v>
      </c>
    </row>
    <row r="33" spans="1:17" s="65" customFormat="1" ht="12.75" customHeight="1">
      <c r="A33" s="92" t="s">
        <v>90</v>
      </c>
      <c r="B33" s="74">
        <v>119</v>
      </c>
      <c r="C33" s="75">
        <v>111</v>
      </c>
      <c r="D33" s="75" t="s">
        <v>114</v>
      </c>
      <c r="E33" s="75" t="s">
        <v>114</v>
      </c>
      <c r="F33" s="75" t="s">
        <v>114</v>
      </c>
      <c r="G33" s="75">
        <v>2</v>
      </c>
      <c r="H33" s="75">
        <v>2</v>
      </c>
      <c r="I33" s="75">
        <v>2</v>
      </c>
      <c r="J33" s="75" t="s">
        <v>114</v>
      </c>
      <c r="K33" s="75" t="s">
        <v>114</v>
      </c>
      <c r="L33" s="75" t="s">
        <v>114</v>
      </c>
      <c r="M33" s="75">
        <v>1</v>
      </c>
      <c r="N33" s="75" t="s">
        <v>114</v>
      </c>
      <c r="O33" s="75">
        <v>1</v>
      </c>
      <c r="P33" s="75" t="s">
        <v>114</v>
      </c>
      <c r="Q33" s="87" t="s">
        <v>114</v>
      </c>
    </row>
    <row r="34" spans="1:17" s="82" customFormat="1" ht="12.75" customHeight="1">
      <c r="A34" s="84" t="s">
        <v>35</v>
      </c>
      <c r="B34" s="80">
        <f>SUM(B35:B37)</f>
        <v>971</v>
      </c>
      <c r="C34" s="85">
        <f aca="true" t="shared" si="4" ref="C34:O34">SUM(C35:C37)</f>
        <v>792</v>
      </c>
      <c r="D34" s="85">
        <f t="shared" si="4"/>
        <v>12</v>
      </c>
      <c r="E34" s="85">
        <f t="shared" si="4"/>
        <v>4</v>
      </c>
      <c r="F34" s="85">
        <f t="shared" si="4"/>
        <v>1</v>
      </c>
      <c r="G34" s="85">
        <f t="shared" si="4"/>
        <v>44</v>
      </c>
      <c r="H34" s="85">
        <f t="shared" si="4"/>
        <v>81</v>
      </c>
      <c r="I34" s="85">
        <f t="shared" si="4"/>
        <v>2</v>
      </c>
      <c r="J34" s="85">
        <f t="shared" si="4"/>
        <v>23</v>
      </c>
      <c r="K34" s="85">
        <f t="shared" si="4"/>
        <v>9</v>
      </c>
      <c r="L34" s="85" t="str">
        <f>L35</f>
        <v>-</v>
      </c>
      <c r="M34" s="85">
        <f t="shared" si="4"/>
        <v>1</v>
      </c>
      <c r="N34" s="85" t="str">
        <f>N35</f>
        <v>-</v>
      </c>
      <c r="O34" s="85">
        <f t="shared" si="4"/>
        <v>2</v>
      </c>
      <c r="P34" s="85" t="str">
        <f>P35</f>
        <v>-</v>
      </c>
      <c r="Q34" s="85" t="str">
        <f>Q35</f>
        <v>-</v>
      </c>
    </row>
    <row r="35" spans="1:17" s="65" customFormat="1" ht="12.75" customHeight="1">
      <c r="A35" s="92" t="s">
        <v>76</v>
      </c>
      <c r="B35" s="74">
        <v>182</v>
      </c>
      <c r="C35" s="75">
        <v>170</v>
      </c>
      <c r="D35" s="75" t="s">
        <v>114</v>
      </c>
      <c r="E35" s="75" t="s">
        <v>114</v>
      </c>
      <c r="F35" s="75" t="s">
        <v>114</v>
      </c>
      <c r="G35" s="75">
        <v>7</v>
      </c>
      <c r="H35" s="75">
        <v>5</v>
      </c>
      <c r="I35" s="75" t="s">
        <v>114</v>
      </c>
      <c r="J35" s="75" t="s">
        <v>114</v>
      </c>
      <c r="K35" s="75" t="s">
        <v>114</v>
      </c>
      <c r="L35" s="75" t="s">
        <v>114</v>
      </c>
      <c r="M35" s="75" t="s">
        <v>114</v>
      </c>
      <c r="N35" s="75" t="s">
        <v>114</v>
      </c>
      <c r="O35" s="75" t="s">
        <v>114</v>
      </c>
      <c r="P35" s="75" t="s">
        <v>114</v>
      </c>
      <c r="Q35" s="87" t="s">
        <v>114</v>
      </c>
    </row>
    <row r="36" spans="1:18" s="65" customFormat="1" ht="12.75" customHeight="1">
      <c r="A36" s="92" t="s">
        <v>77</v>
      </c>
      <c r="B36" s="74">
        <v>106</v>
      </c>
      <c r="C36" s="75">
        <v>99</v>
      </c>
      <c r="D36" s="75" t="s">
        <v>114</v>
      </c>
      <c r="E36" s="75" t="s">
        <v>114</v>
      </c>
      <c r="F36" s="75" t="s">
        <v>114</v>
      </c>
      <c r="G36" s="75">
        <v>2</v>
      </c>
      <c r="H36" s="75">
        <v>3</v>
      </c>
      <c r="I36" s="75">
        <v>1</v>
      </c>
      <c r="J36" s="75" t="s">
        <v>114</v>
      </c>
      <c r="K36" s="75" t="s">
        <v>114</v>
      </c>
      <c r="L36" s="75" t="s">
        <v>114</v>
      </c>
      <c r="M36" s="75">
        <v>1</v>
      </c>
      <c r="N36" s="75" t="s">
        <v>114</v>
      </c>
      <c r="O36" s="75" t="s">
        <v>114</v>
      </c>
      <c r="P36" s="75" t="s">
        <v>114</v>
      </c>
      <c r="Q36" s="87" t="s">
        <v>114</v>
      </c>
      <c r="R36" s="82"/>
    </row>
    <row r="37" spans="1:17" s="65" customFormat="1" ht="12.75" customHeight="1">
      <c r="A37" s="92" t="s">
        <v>36</v>
      </c>
      <c r="B37" s="74">
        <v>683</v>
      </c>
      <c r="C37" s="75">
        <v>523</v>
      </c>
      <c r="D37" s="75">
        <v>12</v>
      </c>
      <c r="E37" s="75">
        <v>4</v>
      </c>
      <c r="F37" s="75">
        <v>1</v>
      </c>
      <c r="G37" s="75">
        <v>35</v>
      </c>
      <c r="H37" s="75">
        <v>73</v>
      </c>
      <c r="I37" s="75">
        <v>1</v>
      </c>
      <c r="J37" s="75">
        <v>23</v>
      </c>
      <c r="K37" s="75">
        <v>9</v>
      </c>
      <c r="L37" s="75" t="s">
        <v>114</v>
      </c>
      <c r="M37" s="75" t="s">
        <v>114</v>
      </c>
      <c r="N37" s="75" t="s">
        <v>114</v>
      </c>
      <c r="O37" s="75">
        <v>2</v>
      </c>
      <c r="P37" s="75" t="s">
        <v>114</v>
      </c>
      <c r="Q37" s="87" t="s">
        <v>114</v>
      </c>
    </row>
    <row r="38" spans="1:18" s="82" customFormat="1" ht="12.75" customHeight="1">
      <c r="A38" s="84" t="s">
        <v>37</v>
      </c>
      <c r="B38" s="80">
        <f>SUM(B39:B40)</f>
        <v>189</v>
      </c>
      <c r="C38" s="85">
        <f aca="true" t="shared" si="5" ref="C38:K38">SUM(C39:C40)</f>
        <v>88</v>
      </c>
      <c r="D38" s="85" t="str">
        <f>D39</f>
        <v>-</v>
      </c>
      <c r="E38" s="85">
        <f t="shared" si="5"/>
        <v>2</v>
      </c>
      <c r="F38" s="85">
        <f t="shared" si="5"/>
        <v>2</v>
      </c>
      <c r="G38" s="85">
        <f t="shared" si="5"/>
        <v>13</v>
      </c>
      <c r="H38" s="85">
        <f t="shared" si="5"/>
        <v>79</v>
      </c>
      <c r="I38" s="85">
        <f t="shared" si="5"/>
        <v>2</v>
      </c>
      <c r="J38" s="85">
        <f t="shared" si="5"/>
        <v>1</v>
      </c>
      <c r="K38" s="85">
        <f t="shared" si="5"/>
        <v>2</v>
      </c>
      <c r="L38" s="85" t="s">
        <v>114</v>
      </c>
      <c r="M38" s="85" t="str">
        <f>M39</f>
        <v>-</v>
      </c>
      <c r="N38" s="85" t="str">
        <f>N39</f>
        <v>-</v>
      </c>
      <c r="O38" s="85" t="str">
        <f>O39</f>
        <v>-</v>
      </c>
      <c r="P38" s="85" t="str">
        <f>P39</f>
        <v>-</v>
      </c>
      <c r="Q38" s="85" t="str">
        <f>Q39</f>
        <v>-</v>
      </c>
      <c r="R38" s="65"/>
    </row>
    <row r="39" spans="1:17" s="65" customFormat="1" ht="12.75" customHeight="1">
      <c r="A39" s="92" t="s">
        <v>42</v>
      </c>
      <c r="B39" s="74">
        <v>87</v>
      </c>
      <c r="C39" s="75">
        <v>29</v>
      </c>
      <c r="D39" s="75" t="s">
        <v>114</v>
      </c>
      <c r="E39" s="75">
        <v>1</v>
      </c>
      <c r="F39" s="75" t="s">
        <v>114</v>
      </c>
      <c r="G39" s="75">
        <v>7</v>
      </c>
      <c r="H39" s="75">
        <v>45</v>
      </c>
      <c r="I39" s="75">
        <v>2</v>
      </c>
      <c r="J39" s="75">
        <v>1</v>
      </c>
      <c r="K39" s="75">
        <v>2</v>
      </c>
      <c r="L39" s="75" t="s">
        <v>114</v>
      </c>
      <c r="M39" s="75" t="s">
        <v>114</v>
      </c>
      <c r="N39" s="75" t="s">
        <v>114</v>
      </c>
      <c r="O39" s="75" t="s">
        <v>114</v>
      </c>
      <c r="P39" s="75" t="s">
        <v>114</v>
      </c>
      <c r="Q39" s="87" t="s">
        <v>114</v>
      </c>
    </row>
    <row r="40" spans="1:17" s="65" customFormat="1" ht="12.75" customHeight="1">
      <c r="A40" s="92" t="s">
        <v>43</v>
      </c>
      <c r="B40" s="74">
        <v>102</v>
      </c>
      <c r="C40" s="75">
        <v>59</v>
      </c>
      <c r="D40" s="75" t="s">
        <v>114</v>
      </c>
      <c r="E40" s="75">
        <v>1</v>
      </c>
      <c r="F40" s="75">
        <v>2</v>
      </c>
      <c r="G40" s="75">
        <v>6</v>
      </c>
      <c r="H40" s="75">
        <v>34</v>
      </c>
      <c r="I40" s="75" t="s">
        <v>114</v>
      </c>
      <c r="J40" s="75" t="s">
        <v>114</v>
      </c>
      <c r="K40" s="75" t="s">
        <v>114</v>
      </c>
      <c r="L40" s="75" t="s">
        <v>114</v>
      </c>
      <c r="M40" s="75" t="s">
        <v>114</v>
      </c>
      <c r="N40" s="75" t="s">
        <v>114</v>
      </c>
      <c r="O40" s="75" t="s">
        <v>114</v>
      </c>
      <c r="P40" s="75" t="s">
        <v>114</v>
      </c>
      <c r="Q40" s="87" t="s">
        <v>114</v>
      </c>
    </row>
    <row r="41" spans="1:17" s="82" customFormat="1" ht="12.75" customHeight="1">
      <c r="A41" s="84" t="s">
        <v>44</v>
      </c>
      <c r="B41" s="80">
        <f>SUM(B42:B43)</f>
        <v>423</v>
      </c>
      <c r="C41" s="85">
        <f aca="true" t="shared" si="6" ref="C41:O41">SUM(C42:C43)</f>
        <v>318</v>
      </c>
      <c r="D41" s="85" t="str">
        <f>D42</f>
        <v>-</v>
      </c>
      <c r="E41" s="85">
        <f t="shared" si="6"/>
        <v>4</v>
      </c>
      <c r="F41" s="85">
        <f t="shared" si="6"/>
        <v>1</v>
      </c>
      <c r="G41" s="85">
        <f t="shared" si="6"/>
        <v>41</v>
      </c>
      <c r="H41" s="85">
        <f t="shared" si="6"/>
        <v>31</v>
      </c>
      <c r="I41" s="85">
        <f t="shared" si="6"/>
        <v>21</v>
      </c>
      <c r="J41" s="85">
        <f t="shared" si="6"/>
        <v>4</v>
      </c>
      <c r="K41" s="85" t="s">
        <v>114</v>
      </c>
      <c r="L41" s="85" t="str">
        <f>L42</f>
        <v>-</v>
      </c>
      <c r="M41" s="85">
        <f t="shared" si="6"/>
        <v>2</v>
      </c>
      <c r="N41" s="85" t="str">
        <f>N42</f>
        <v>-</v>
      </c>
      <c r="O41" s="85">
        <f t="shared" si="6"/>
        <v>1</v>
      </c>
      <c r="P41" s="85" t="str">
        <f>P42</f>
        <v>-</v>
      </c>
      <c r="Q41" s="85" t="str">
        <f>Q42</f>
        <v>-</v>
      </c>
    </row>
    <row r="42" spans="1:17" s="65" customFormat="1" ht="12.75" customHeight="1">
      <c r="A42" s="92" t="s">
        <v>45</v>
      </c>
      <c r="B42" s="74">
        <v>143</v>
      </c>
      <c r="C42" s="75">
        <v>122</v>
      </c>
      <c r="D42" s="75" t="s">
        <v>114</v>
      </c>
      <c r="E42" s="75">
        <v>1</v>
      </c>
      <c r="F42" s="75" t="s">
        <v>114</v>
      </c>
      <c r="G42" s="75">
        <v>9</v>
      </c>
      <c r="H42" s="75">
        <v>10</v>
      </c>
      <c r="I42" s="75" t="s">
        <v>114</v>
      </c>
      <c r="J42" s="75" t="s">
        <v>114</v>
      </c>
      <c r="K42" s="75" t="s">
        <v>114</v>
      </c>
      <c r="L42" s="75" t="s">
        <v>114</v>
      </c>
      <c r="M42" s="75">
        <v>1</v>
      </c>
      <c r="N42" s="75" t="s">
        <v>114</v>
      </c>
      <c r="O42" s="75" t="s">
        <v>114</v>
      </c>
      <c r="P42" s="75" t="s">
        <v>114</v>
      </c>
      <c r="Q42" s="87" t="s">
        <v>114</v>
      </c>
    </row>
    <row r="43" spans="1:18" s="65" customFormat="1" ht="12.75" customHeight="1">
      <c r="A43" s="92" t="s">
        <v>46</v>
      </c>
      <c r="B43" s="74">
        <v>280</v>
      </c>
      <c r="C43" s="75">
        <v>196</v>
      </c>
      <c r="D43" s="75" t="s">
        <v>114</v>
      </c>
      <c r="E43" s="75">
        <v>3</v>
      </c>
      <c r="F43" s="75">
        <v>1</v>
      </c>
      <c r="G43" s="75">
        <v>32</v>
      </c>
      <c r="H43" s="75">
        <v>21</v>
      </c>
      <c r="I43" s="75">
        <v>21</v>
      </c>
      <c r="J43" s="75">
        <v>4</v>
      </c>
      <c r="K43" s="85" t="s">
        <v>114</v>
      </c>
      <c r="L43" s="75" t="s">
        <v>114</v>
      </c>
      <c r="M43" s="75">
        <v>1</v>
      </c>
      <c r="N43" s="75" t="s">
        <v>114</v>
      </c>
      <c r="O43" s="75">
        <v>1</v>
      </c>
      <c r="P43" s="75" t="s">
        <v>114</v>
      </c>
      <c r="Q43" s="87" t="s">
        <v>114</v>
      </c>
      <c r="R43" s="82"/>
    </row>
    <row r="44" spans="1:17" s="82" customFormat="1" ht="12.75" customHeight="1">
      <c r="A44" s="84" t="s">
        <v>47</v>
      </c>
      <c r="B44" s="80">
        <f>SUM(B45:B48)</f>
        <v>483</v>
      </c>
      <c r="C44" s="85">
        <f aca="true" t="shared" si="7" ref="C44:K44">SUM(C45:C48)</f>
        <v>426</v>
      </c>
      <c r="D44" s="85" t="str">
        <f>D45</f>
        <v>-</v>
      </c>
      <c r="E44" s="85">
        <f t="shared" si="7"/>
        <v>1</v>
      </c>
      <c r="F44" s="85" t="str">
        <f>F45</f>
        <v>-</v>
      </c>
      <c r="G44" s="85">
        <f t="shared" si="7"/>
        <v>12</v>
      </c>
      <c r="H44" s="85">
        <f t="shared" si="7"/>
        <v>24</v>
      </c>
      <c r="I44" s="85">
        <f t="shared" si="7"/>
        <v>15</v>
      </c>
      <c r="J44" s="85">
        <f t="shared" si="7"/>
        <v>4</v>
      </c>
      <c r="K44" s="85">
        <f t="shared" si="7"/>
        <v>1</v>
      </c>
      <c r="L44" s="85" t="s">
        <v>114</v>
      </c>
      <c r="M44" s="85" t="s">
        <v>114</v>
      </c>
      <c r="N44" s="85" t="s">
        <v>114</v>
      </c>
      <c r="O44" s="85" t="s">
        <v>114</v>
      </c>
      <c r="P44" s="85" t="s">
        <v>114</v>
      </c>
      <c r="Q44" s="85" t="s">
        <v>114</v>
      </c>
    </row>
    <row r="45" spans="1:17" s="65" customFormat="1" ht="12.75" customHeight="1">
      <c r="A45" s="92" t="s">
        <v>78</v>
      </c>
      <c r="B45" s="74">
        <v>57</v>
      </c>
      <c r="C45" s="75">
        <v>54</v>
      </c>
      <c r="D45" s="75" t="s">
        <v>114</v>
      </c>
      <c r="E45" s="75" t="s">
        <v>114</v>
      </c>
      <c r="F45" s="75" t="s">
        <v>114</v>
      </c>
      <c r="G45" s="75">
        <v>1</v>
      </c>
      <c r="H45" s="75">
        <v>1</v>
      </c>
      <c r="I45" s="75">
        <v>1</v>
      </c>
      <c r="J45" s="75" t="s">
        <v>114</v>
      </c>
      <c r="K45" s="75" t="s">
        <v>114</v>
      </c>
      <c r="L45" s="75" t="s">
        <v>114</v>
      </c>
      <c r="M45" s="75" t="s">
        <v>114</v>
      </c>
      <c r="N45" s="75" t="s">
        <v>114</v>
      </c>
      <c r="O45" s="75" t="s">
        <v>114</v>
      </c>
      <c r="P45" s="75" t="s">
        <v>114</v>
      </c>
      <c r="Q45" s="87" t="s">
        <v>114</v>
      </c>
    </row>
    <row r="46" spans="1:18" s="65" customFormat="1" ht="12.75" customHeight="1">
      <c r="A46" s="92" t="s">
        <v>50</v>
      </c>
      <c r="B46" s="74">
        <v>17</v>
      </c>
      <c r="C46" s="75">
        <v>16</v>
      </c>
      <c r="D46" s="75" t="s">
        <v>114</v>
      </c>
      <c r="E46" s="75" t="s">
        <v>114</v>
      </c>
      <c r="F46" s="75" t="s">
        <v>114</v>
      </c>
      <c r="G46" s="75" t="s">
        <v>114</v>
      </c>
      <c r="H46" s="75">
        <v>1</v>
      </c>
      <c r="I46" s="75" t="s">
        <v>114</v>
      </c>
      <c r="J46" s="75" t="s">
        <v>114</v>
      </c>
      <c r="K46" s="75" t="s">
        <v>114</v>
      </c>
      <c r="L46" s="75" t="s">
        <v>114</v>
      </c>
      <c r="M46" s="75" t="s">
        <v>114</v>
      </c>
      <c r="N46" s="75" t="s">
        <v>114</v>
      </c>
      <c r="O46" s="75" t="s">
        <v>114</v>
      </c>
      <c r="P46" s="75" t="s">
        <v>114</v>
      </c>
      <c r="Q46" s="87" t="s">
        <v>114</v>
      </c>
      <c r="R46" s="82"/>
    </row>
    <row r="47" spans="1:17" s="65" customFormat="1" ht="12.75" customHeight="1">
      <c r="A47" s="92" t="s">
        <v>51</v>
      </c>
      <c r="B47" s="74">
        <v>318</v>
      </c>
      <c r="C47" s="75">
        <v>282</v>
      </c>
      <c r="D47" s="75" t="s">
        <v>114</v>
      </c>
      <c r="E47" s="75">
        <v>1</v>
      </c>
      <c r="F47" s="75" t="s">
        <v>114</v>
      </c>
      <c r="G47" s="75">
        <v>9</v>
      </c>
      <c r="H47" s="75">
        <v>21</v>
      </c>
      <c r="I47" s="75" t="s">
        <v>114</v>
      </c>
      <c r="J47" s="75">
        <v>4</v>
      </c>
      <c r="K47" s="75">
        <v>1</v>
      </c>
      <c r="L47" s="75" t="s">
        <v>114</v>
      </c>
      <c r="M47" s="75" t="s">
        <v>114</v>
      </c>
      <c r="N47" s="75" t="s">
        <v>114</v>
      </c>
      <c r="O47" s="75" t="s">
        <v>114</v>
      </c>
      <c r="P47" s="75" t="s">
        <v>114</v>
      </c>
      <c r="Q47" s="87" t="s">
        <v>114</v>
      </c>
    </row>
    <row r="48" spans="1:17" s="65" customFormat="1" ht="12.75" customHeight="1">
      <c r="A48" s="92" t="s">
        <v>74</v>
      </c>
      <c r="B48" s="74">
        <v>91</v>
      </c>
      <c r="C48" s="75">
        <v>74</v>
      </c>
      <c r="D48" s="75" t="s">
        <v>114</v>
      </c>
      <c r="E48" s="75" t="s">
        <v>114</v>
      </c>
      <c r="F48" s="75" t="s">
        <v>114</v>
      </c>
      <c r="G48" s="75">
        <v>2</v>
      </c>
      <c r="H48" s="75">
        <v>1</v>
      </c>
      <c r="I48" s="75">
        <v>14</v>
      </c>
      <c r="J48" s="75" t="s">
        <v>114</v>
      </c>
      <c r="K48" s="75" t="s">
        <v>114</v>
      </c>
      <c r="L48" s="75" t="s">
        <v>114</v>
      </c>
      <c r="M48" s="75" t="s">
        <v>114</v>
      </c>
      <c r="N48" s="75" t="s">
        <v>114</v>
      </c>
      <c r="O48" s="75" t="s">
        <v>114</v>
      </c>
      <c r="P48" s="75" t="s">
        <v>114</v>
      </c>
      <c r="Q48" s="87" t="s">
        <v>114</v>
      </c>
    </row>
    <row r="49" spans="1:17" s="82" customFormat="1" ht="12.75" customHeight="1">
      <c r="A49" s="84" t="s">
        <v>52</v>
      </c>
      <c r="B49" s="80" t="s">
        <v>147</v>
      </c>
      <c r="C49" s="85" t="s">
        <v>147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5" t="s">
        <v>147</v>
      </c>
      <c r="K49" s="85" t="s">
        <v>147</v>
      </c>
      <c r="L49" s="85" t="s">
        <v>147</v>
      </c>
      <c r="M49" s="85" t="s">
        <v>147</v>
      </c>
      <c r="N49" s="85" t="s">
        <v>147</v>
      </c>
      <c r="O49" s="85" t="s">
        <v>147</v>
      </c>
      <c r="P49" s="85" t="s">
        <v>147</v>
      </c>
      <c r="Q49" s="85" t="s">
        <v>147</v>
      </c>
    </row>
    <row r="50" spans="1:17" s="65" customFormat="1" ht="12.75" customHeight="1">
      <c r="A50" s="92" t="s">
        <v>53</v>
      </c>
      <c r="B50" s="74">
        <v>58</v>
      </c>
      <c r="C50" s="87">
        <v>37</v>
      </c>
      <c r="D50" s="87" t="s">
        <v>114</v>
      </c>
      <c r="E50" s="75" t="s">
        <v>114</v>
      </c>
      <c r="F50" s="87" t="s">
        <v>114</v>
      </c>
      <c r="G50" s="87">
        <v>4</v>
      </c>
      <c r="H50" s="87">
        <v>2</v>
      </c>
      <c r="I50" s="87">
        <v>4</v>
      </c>
      <c r="J50" s="87">
        <v>4</v>
      </c>
      <c r="K50" s="87">
        <v>7</v>
      </c>
      <c r="L50" s="87" t="s">
        <v>114</v>
      </c>
      <c r="M50" s="87" t="s">
        <v>114</v>
      </c>
      <c r="N50" s="87" t="s">
        <v>114</v>
      </c>
      <c r="O50" s="87" t="s">
        <v>114</v>
      </c>
      <c r="P50" s="87" t="s">
        <v>114</v>
      </c>
      <c r="Q50" s="87" t="s">
        <v>114</v>
      </c>
    </row>
    <row r="51" spans="1:18" s="65" customFormat="1" ht="12.75" customHeight="1">
      <c r="A51" s="92" t="s">
        <v>54</v>
      </c>
      <c r="B51" s="74">
        <v>122</v>
      </c>
      <c r="C51" s="87">
        <v>49</v>
      </c>
      <c r="D51" s="87" t="s">
        <v>114</v>
      </c>
      <c r="E51" s="75" t="s">
        <v>114</v>
      </c>
      <c r="F51" s="87">
        <v>4</v>
      </c>
      <c r="G51" s="87">
        <v>14</v>
      </c>
      <c r="H51" s="87">
        <v>3</v>
      </c>
      <c r="I51" s="87">
        <v>46</v>
      </c>
      <c r="J51" s="87">
        <v>3</v>
      </c>
      <c r="K51" s="87">
        <v>1</v>
      </c>
      <c r="L51" s="87" t="s">
        <v>114</v>
      </c>
      <c r="M51" s="75" t="s">
        <v>114</v>
      </c>
      <c r="N51" s="87">
        <v>2</v>
      </c>
      <c r="O51" s="87" t="s">
        <v>114</v>
      </c>
      <c r="P51" s="87" t="s">
        <v>114</v>
      </c>
      <c r="Q51" s="87" t="s">
        <v>114</v>
      </c>
      <c r="R51" s="82"/>
    </row>
    <row r="52" spans="1:17" s="65" customFormat="1" ht="12.75" customHeight="1">
      <c r="A52" s="92" t="s">
        <v>55</v>
      </c>
      <c r="B52" s="74">
        <v>144</v>
      </c>
      <c r="C52" s="87">
        <v>20</v>
      </c>
      <c r="D52" s="87" t="s">
        <v>114</v>
      </c>
      <c r="E52" s="75" t="s">
        <v>114</v>
      </c>
      <c r="F52" s="87" t="s">
        <v>114</v>
      </c>
      <c r="G52" s="87">
        <v>5</v>
      </c>
      <c r="H52" s="75" t="s">
        <v>114</v>
      </c>
      <c r="I52" s="87">
        <v>81</v>
      </c>
      <c r="J52" s="87">
        <v>36</v>
      </c>
      <c r="K52" s="87">
        <v>2</v>
      </c>
      <c r="L52" s="87" t="s">
        <v>114</v>
      </c>
      <c r="M52" s="87" t="s">
        <v>114</v>
      </c>
      <c r="N52" s="87" t="s">
        <v>114</v>
      </c>
      <c r="O52" s="75" t="s">
        <v>114</v>
      </c>
      <c r="P52" s="87" t="s">
        <v>114</v>
      </c>
      <c r="Q52" s="87" t="s">
        <v>114</v>
      </c>
    </row>
    <row r="53" spans="1:17" s="65" customFormat="1" ht="12.75" customHeight="1">
      <c r="A53" s="92" t="s">
        <v>56</v>
      </c>
      <c r="B53" s="74" t="s">
        <v>147</v>
      </c>
      <c r="C53" s="87" t="s">
        <v>147</v>
      </c>
      <c r="D53" s="87" t="s">
        <v>147</v>
      </c>
      <c r="E53" s="87" t="s">
        <v>147</v>
      </c>
      <c r="F53" s="87" t="s">
        <v>147</v>
      </c>
      <c r="G53" s="87" t="s">
        <v>147</v>
      </c>
      <c r="H53" s="87" t="s">
        <v>147</v>
      </c>
      <c r="I53" s="87" t="s">
        <v>147</v>
      </c>
      <c r="J53" s="87" t="s">
        <v>147</v>
      </c>
      <c r="K53" s="87" t="s">
        <v>147</v>
      </c>
      <c r="L53" s="87" t="s">
        <v>147</v>
      </c>
      <c r="M53" s="87" t="s">
        <v>147</v>
      </c>
      <c r="N53" s="87" t="s">
        <v>147</v>
      </c>
      <c r="O53" s="87" t="s">
        <v>147</v>
      </c>
      <c r="P53" s="87" t="s">
        <v>147</v>
      </c>
      <c r="Q53" s="87" t="s">
        <v>147</v>
      </c>
    </row>
    <row r="54" spans="1:17" s="65" customFormat="1" ht="12.75" customHeight="1">
      <c r="A54" s="92" t="s">
        <v>58</v>
      </c>
      <c r="B54" s="74">
        <v>2</v>
      </c>
      <c r="C54" s="87" t="s">
        <v>114</v>
      </c>
      <c r="D54" s="87" t="s">
        <v>114</v>
      </c>
      <c r="E54" s="75" t="s">
        <v>114</v>
      </c>
      <c r="F54" s="87" t="s">
        <v>114</v>
      </c>
      <c r="G54" s="87">
        <v>1</v>
      </c>
      <c r="H54" s="87" t="s">
        <v>114</v>
      </c>
      <c r="I54" s="87" t="s">
        <v>114</v>
      </c>
      <c r="J54" s="87" t="s">
        <v>114</v>
      </c>
      <c r="K54" s="87">
        <v>1</v>
      </c>
      <c r="L54" s="87" t="s">
        <v>114</v>
      </c>
      <c r="M54" s="87" t="s">
        <v>114</v>
      </c>
      <c r="N54" s="87" t="s">
        <v>114</v>
      </c>
      <c r="O54" s="87" t="s">
        <v>114</v>
      </c>
      <c r="P54" s="87" t="s">
        <v>114</v>
      </c>
      <c r="Q54" s="87" t="s">
        <v>114</v>
      </c>
    </row>
    <row r="55" spans="1:17" s="65" customFormat="1" ht="12.75" customHeight="1">
      <c r="A55" s="92" t="s">
        <v>59</v>
      </c>
      <c r="B55" s="74" t="s">
        <v>147</v>
      </c>
      <c r="C55" s="87" t="s">
        <v>147</v>
      </c>
      <c r="D55" s="87" t="s">
        <v>147</v>
      </c>
      <c r="E55" s="87" t="s">
        <v>147</v>
      </c>
      <c r="F55" s="87" t="s">
        <v>147</v>
      </c>
      <c r="G55" s="87" t="s">
        <v>147</v>
      </c>
      <c r="H55" s="87" t="s">
        <v>147</v>
      </c>
      <c r="I55" s="87" t="s">
        <v>147</v>
      </c>
      <c r="J55" s="87" t="s">
        <v>147</v>
      </c>
      <c r="K55" s="87" t="s">
        <v>147</v>
      </c>
      <c r="L55" s="87" t="s">
        <v>147</v>
      </c>
      <c r="M55" s="87" t="s">
        <v>147</v>
      </c>
      <c r="N55" s="87" t="s">
        <v>147</v>
      </c>
      <c r="O55" s="87" t="s">
        <v>147</v>
      </c>
      <c r="P55" s="87" t="s">
        <v>147</v>
      </c>
      <c r="Q55" s="87" t="s">
        <v>147</v>
      </c>
    </row>
    <row r="56" spans="1:17" s="65" customFormat="1" ht="12.75" customHeight="1">
      <c r="A56" s="92" t="s">
        <v>61</v>
      </c>
      <c r="B56" s="74">
        <v>14</v>
      </c>
      <c r="C56" s="87">
        <v>2</v>
      </c>
      <c r="D56" s="87" t="s">
        <v>114</v>
      </c>
      <c r="E56" s="87">
        <v>1</v>
      </c>
      <c r="F56" s="87">
        <v>1</v>
      </c>
      <c r="G56" s="87">
        <v>3</v>
      </c>
      <c r="H56" s="87" t="s">
        <v>114</v>
      </c>
      <c r="I56" s="87">
        <v>1</v>
      </c>
      <c r="J56" s="87">
        <v>1</v>
      </c>
      <c r="K56" s="87">
        <v>5</v>
      </c>
      <c r="L56" s="87" t="s">
        <v>114</v>
      </c>
      <c r="M56" s="87" t="s">
        <v>114</v>
      </c>
      <c r="N56" s="87" t="s">
        <v>114</v>
      </c>
      <c r="O56" s="87" t="s">
        <v>114</v>
      </c>
      <c r="P56" s="87" t="s">
        <v>114</v>
      </c>
      <c r="Q56" s="87" t="s">
        <v>114</v>
      </c>
    </row>
    <row r="57" spans="1:17" s="65" customFormat="1" ht="12.75" customHeight="1">
      <c r="A57" s="92" t="s">
        <v>62</v>
      </c>
      <c r="B57" s="74">
        <v>2</v>
      </c>
      <c r="C57" s="87">
        <v>2</v>
      </c>
      <c r="D57" s="87" t="s">
        <v>114</v>
      </c>
      <c r="E57" s="87" t="s">
        <v>114</v>
      </c>
      <c r="F57" s="87" t="s">
        <v>114</v>
      </c>
      <c r="G57" s="87" t="s">
        <v>114</v>
      </c>
      <c r="H57" s="87" t="s">
        <v>114</v>
      </c>
      <c r="I57" s="87" t="s">
        <v>114</v>
      </c>
      <c r="J57" s="87" t="s">
        <v>114</v>
      </c>
      <c r="K57" s="87" t="s">
        <v>114</v>
      </c>
      <c r="L57" s="87" t="s">
        <v>114</v>
      </c>
      <c r="M57" s="87" t="s">
        <v>114</v>
      </c>
      <c r="N57" s="87" t="s">
        <v>114</v>
      </c>
      <c r="O57" s="87" t="s">
        <v>114</v>
      </c>
      <c r="P57" s="75" t="s">
        <v>114</v>
      </c>
      <c r="Q57" s="87" t="s">
        <v>114</v>
      </c>
    </row>
    <row r="58" spans="1:17" s="65" customFormat="1" ht="12.75" customHeight="1">
      <c r="A58" s="92" t="s">
        <v>63</v>
      </c>
      <c r="B58" s="74" t="s">
        <v>114</v>
      </c>
      <c r="C58" s="87" t="s">
        <v>114</v>
      </c>
      <c r="D58" s="87" t="s">
        <v>114</v>
      </c>
      <c r="E58" s="87" t="s">
        <v>114</v>
      </c>
      <c r="F58" s="87" t="s">
        <v>114</v>
      </c>
      <c r="G58" s="87" t="s">
        <v>114</v>
      </c>
      <c r="H58" s="87" t="s">
        <v>114</v>
      </c>
      <c r="I58" s="87" t="s">
        <v>114</v>
      </c>
      <c r="J58" s="87" t="s">
        <v>114</v>
      </c>
      <c r="K58" s="87" t="s">
        <v>114</v>
      </c>
      <c r="L58" s="87" t="s">
        <v>114</v>
      </c>
      <c r="M58" s="87" t="s">
        <v>114</v>
      </c>
      <c r="N58" s="87" t="s">
        <v>114</v>
      </c>
      <c r="O58" s="87" t="s">
        <v>114</v>
      </c>
      <c r="P58" s="87" t="s">
        <v>114</v>
      </c>
      <c r="Q58" s="87" t="s">
        <v>114</v>
      </c>
    </row>
    <row r="59" spans="1:17" s="65" customFormat="1" ht="12.75" customHeight="1">
      <c r="A59" s="92" t="s">
        <v>64</v>
      </c>
      <c r="B59" s="74" t="s">
        <v>147</v>
      </c>
      <c r="C59" s="87" t="s">
        <v>147</v>
      </c>
      <c r="D59" s="87" t="s">
        <v>147</v>
      </c>
      <c r="E59" s="87" t="s">
        <v>147</v>
      </c>
      <c r="F59" s="87" t="s">
        <v>147</v>
      </c>
      <c r="G59" s="87" t="s">
        <v>147</v>
      </c>
      <c r="H59" s="87" t="s">
        <v>147</v>
      </c>
      <c r="I59" s="87" t="s">
        <v>147</v>
      </c>
      <c r="J59" s="87" t="s">
        <v>147</v>
      </c>
      <c r="K59" s="87" t="s">
        <v>147</v>
      </c>
      <c r="L59" s="87" t="s">
        <v>147</v>
      </c>
      <c r="M59" s="87" t="s">
        <v>147</v>
      </c>
      <c r="N59" s="87" t="s">
        <v>147</v>
      </c>
      <c r="O59" s="87" t="s">
        <v>147</v>
      </c>
      <c r="P59" s="87" t="s">
        <v>147</v>
      </c>
      <c r="Q59" s="87" t="s">
        <v>147</v>
      </c>
    </row>
    <row r="60" spans="1:17" s="65" customFormat="1" ht="12.75" customHeight="1">
      <c r="A60" s="92" t="s">
        <v>65</v>
      </c>
      <c r="B60" s="74">
        <v>1</v>
      </c>
      <c r="C60" s="87">
        <v>1</v>
      </c>
      <c r="D60" s="87" t="s">
        <v>114</v>
      </c>
      <c r="E60" s="87" t="s">
        <v>114</v>
      </c>
      <c r="F60" s="87" t="s">
        <v>114</v>
      </c>
      <c r="G60" s="87" t="s">
        <v>114</v>
      </c>
      <c r="H60" s="87" t="s">
        <v>114</v>
      </c>
      <c r="I60" s="87" t="s">
        <v>114</v>
      </c>
      <c r="J60" s="87" t="s">
        <v>114</v>
      </c>
      <c r="K60" s="87" t="s">
        <v>114</v>
      </c>
      <c r="L60" s="87" t="s">
        <v>114</v>
      </c>
      <c r="M60" s="87" t="s">
        <v>114</v>
      </c>
      <c r="N60" s="87" t="s">
        <v>114</v>
      </c>
      <c r="O60" s="87" t="s">
        <v>114</v>
      </c>
      <c r="P60" s="87" t="s">
        <v>114</v>
      </c>
      <c r="Q60" s="87" t="s">
        <v>114</v>
      </c>
    </row>
    <row r="61" spans="1:17" s="65" customFormat="1" ht="2.25" customHeight="1" thickBot="1">
      <c r="A61" s="92"/>
      <c r="B61" s="93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s="65" customFormat="1" ht="15" customHeight="1">
      <c r="A62" s="94" t="s">
        <v>117</v>
      </c>
      <c r="B62" s="94"/>
      <c r="C62" s="94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ht="12">
      <c r="R63" s="65"/>
    </row>
    <row r="64" ht="12">
      <c r="R64" s="65"/>
    </row>
    <row r="65" spans="2:17" ht="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</sheetData>
  <sheetProtection/>
  <mergeCells count="4">
    <mergeCell ref="A3:Q3"/>
    <mergeCell ref="O4:Q4"/>
    <mergeCell ref="A5:A6"/>
    <mergeCell ref="B5:B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2.625" style="100" customWidth="1"/>
    <col min="2" max="2" width="9.25390625" style="100" customWidth="1"/>
    <col min="3" max="3" width="9.50390625" style="100" customWidth="1"/>
    <col min="4" max="4" width="9.75390625" style="100" customWidth="1"/>
    <col min="5" max="5" width="14.50390625" style="100" customWidth="1"/>
    <col min="6" max="6" width="9.75390625" style="100" customWidth="1"/>
    <col min="7" max="7" width="8.875" style="100" customWidth="1"/>
    <col min="8" max="8" width="9.375" style="100" customWidth="1"/>
    <col min="9" max="10" width="9.25390625" style="100" customWidth="1"/>
    <col min="11" max="11" width="10.875" style="100" customWidth="1"/>
    <col min="12" max="12" width="9.25390625" style="100" customWidth="1"/>
    <col min="13" max="13" width="8.625" style="100" customWidth="1"/>
    <col min="14" max="16" width="9.25390625" style="100" customWidth="1"/>
    <col min="17" max="16384" width="9.00390625" style="100" customWidth="1"/>
  </cols>
  <sheetData>
    <row r="1" spans="1:17" s="64" customFormat="1" ht="24">
      <c r="A1" s="102" t="s">
        <v>157</v>
      </c>
      <c r="B1" s="61"/>
      <c r="C1" s="61"/>
      <c r="D1" s="62"/>
      <c r="E1" s="61"/>
      <c r="F1" s="61"/>
      <c r="G1" s="61"/>
      <c r="H1" s="61"/>
      <c r="I1" s="102"/>
      <c r="J1" s="61"/>
      <c r="K1" s="63"/>
      <c r="L1" s="63"/>
      <c r="M1" s="63"/>
      <c r="N1" s="63"/>
      <c r="O1" s="63"/>
      <c r="P1" s="63"/>
      <c r="Q1" s="63"/>
    </row>
    <row r="2" spans="1:17" s="64" customFormat="1" ht="7.5" customHeight="1">
      <c r="A2" s="60"/>
      <c r="B2" s="61"/>
      <c r="C2" s="61"/>
      <c r="D2" s="62"/>
      <c r="E2" s="61"/>
      <c r="F2" s="61"/>
      <c r="G2" s="61"/>
      <c r="H2" s="61"/>
      <c r="I2" s="61"/>
      <c r="J2" s="61"/>
      <c r="K2" s="63"/>
      <c r="L2" s="63"/>
      <c r="M2" s="63"/>
      <c r="N2" s="63"/>
      <c r="O2" s="63"/>
      <c r="P2" s="63"/>
      <c r="Q2" s="63"/>
    </row>
    <row r="3" spans="1:17" s="65" customFormat="1" ht="14.25" customHeight="1">
      <c r="A3" s="125" t="s">
        <v>141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s="65" customFormat="1" ht="15" customHeight="1" thickBot="1">
      <c r="A4" s="66" t="s">
        <v>103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26" t="s">
        <v>149</v>
      </c>
      <c r="P4" s="126"/>
      <c r="Q4" s="126"/>
    </row>
    <row r="5" spans="1:17" s="69" customFormat="1" ht="15" customHeight="1">
      <c r="A5" s="127" t="s">
        <v>143</v>
      </c>
      <c r="B5" s="129" t="s">
        <v>105</v>
      </c>
      <c r="C5" s="67" t="s">
        <v>106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s="69" customFormat="1" ht="15" customHeight="1">
      <c r="A6" s="128"/>
      <c r="B6" s="130"/>
      <c r="C6" s="70" t="s">
        <v>150</v>
      </c>
      <c r="D6" s="71" t="s">
        <v>151</v>
      </c>
      <c r="E6" s="72" t="s">
        <v>83</v>
      </c>
      <c r="F6" s="72" t="s">
        <v>84</v>
      </c>
      <c r="G6" s="72" t="s">
        <v>95</v>
      </c>
      <c r="H6" s="72" t="s">
        <v>96</v>
      </c>
      <c r="I6" s="71" t="s">
        <v>152</v>
      </c>
      <c r="J6" s="72" t="s">
        <v>97</v>
      </c>
      <c r="K6" s="72" t="s">
        <v>148</v>
      </c>
      <c r="L6" s="72" t="s">
        <v>153</v>
      </c>
      <c r="M6" s="72" t="s">
        <v>109</v>
      </c>
      <c r="N6" s="72" t="s">
        <v>110</v>
      </c>
      <c r="O6" s="72" t="s">
        <v>111</v>
      </c>
      <c r="P6" s="72" t="s">
        <v>14</v>
      </c>
      <c r="Q6" s="72" t="s">
        <v>112</v>
      </c>
    </row>
    <row r="7" spans="1:17" s="65" customFormat="1" ht="12.75" customHeight="1">
      <c r="A7" s="73"/>
      <c r="B7" s="74"/>
      <c r="C7" s="75"/>
      <c r="D7" s="75"/>
      <c r="E7" s="76"/>
      <c r="F7" s="75"/>
      <c r="G7" s="75"/>
      <c r="H7" s="75"/>
      <c r="I7" s="75"/>
      <c r="J7" s="75"/>
      <c r="K7" s="77"/>
      <c r="L7" s="75"/>
      <c r="M7" s="75"/>
      <c r="N7" s="75"/>
      <c r="O7" s="75"/>
      <c r="P7" s="78"/>
      <c r="Q7" s="75"/>
    </row>
    <row r="8" spans="1:17" s="82" customFormat="1" ht="12.75" customHeight="1">
      <c r="A8" s="79" t="s">
        <v>113</v>
      </c>
      <c r="B8" s="80">
        <v>11030</v>
      </c>
      <c r="C8" s="81">
        <v>8060</v>
      </c>
      <c r="D8" s="81">
        <v>5</v>
      </c>
      <c r="E8" s="81">
        <v>45</v>
      </c>
      <c r="F8" s="81">
        <v>193</v>
      </c>
      <c r="G8" s="81">
        <v>656</v>
      </c>
      <c r="H8" s="81">
        <v>627</v>
      </c>
      <c r="I8" s="81">
        <v>938</v>
      </c>
      <c r="J8" s="81">
        <v>345</v>
      </c>
      <c r="K8" s="81">
        <v>58</v>
      </c>
      <c r="L8" s="81">
        <v>41</v>
      </c>
      <c r="M8" s="81">
        <v>19</v>
      </c>
      <c r="N8" s="81">
        <v>6</v>
      </c>
      <c r="O8" s="81">
        <v>30</v>
      </c>
      <c r="P8" s="81">
        <v>7</v>
      </c>
      <c r="Q8" s="81" t="s">
        <v>114</v>
      </c>
    </row>
    <row r="9" spans="1:18" s="65" customFormat="1" ht="12.75" customHeight="1">
      <c r="A9" s="83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7" s="82" customFormat="1" ht="12.75" customHeight="1">
      <c r="A10" s="84" t="s">
        <v>16</v>
      </c>
      <c r="B10" s="80">
        <f>SUM(B12:B23)</f>
        <v>8250</v>
      </c>
      <c r="C10" s="85">
        <f aca="true" t="shared" si="0" ref="C10:P10">SUM(C12:C23)</f>
        <v>6132</v>
      </c>
      <c r="D10" s="85">
        <f t="shared" si="0"/>
        <v>2</v>
      </c>
      <c r="E10" s="85">
        <f t="shared" si="0"/>
        <v>29</v>
      </c>
      <c r="F10" s="85">
        <f t="shared" si="0"/>
        <v>120</v>
      </c>
      <c r="G10" s="85">
        <f t="shared" si="0"/>
        <v>479</v>
      </c>
      <c r="H10" s="85">
        <f t="shared" si="0"/>
        <v>437</v>
      </c>
      <c r="I10" s="85">
        <f t="shared" si="0"/>
        <v>746</v>
      </c>
      <c r="J10" s="85">
        <f t="shared" si="0"/>
        <v>184</v>
      </c>
      <c r="K10" s="85">
        <f t="shared" si="0"/>
        <v>37</v>
      </c>
      <c r="L10" s="85">
        <f t="shared" si="0"/>
        <v>41</v>
      </c>
      <c r="M10" s="85">
        <f t="shared" si="0"/>
        <v>15</v>
      </c>
      <c r="N10" s="85">
        <f t="shared" si="0"/>
        <v>4</v>
      </c>
      <c r="O10" s="85">
        <f t="shared" si="0"/>
        <v>20</v>
      </c>
      <c r="P10" s="85">
        <f t="shared" si="0"/>
        <v>4</v>
      </c>
      <c r="Q10" s="85" t="s">
        <v>114</v>
      </c>
    </row>
    <row r="11" spans="1:18" s="82" customFormat="1" ht="12.75" customHeight="1">
      <c r="A11" s="86"/>
      <c r="B11" s="74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65"/>
    </row>
    <row r="12" spans="1:17" s="65" customFormat="1" ht="12.75" customHeight="1">
      <c r="A12" s="88" t="s">
        <v>17</v>
      </c>
      <c r="B12" s="74">
        <v>1582</v>
      </c>
      <c r="C12" s="87">
        <v>1336</v>
      </c>
      <c r="D12" s="87" t="s">
        <v>114</v>
      </c>
      <c r="E12" s="87">
        <v>2</v>
      </c>
      <c r="F12" s="87">
        <v>107</v>
      </c>
      <c r="G12" s="87">
        <v>59</v>
      </c>
      <c r="H12" s="87">
        <v>43</v>
      </c>
      <c r="I12" s="87">
        <v>10</v>
      </c>
      <c r="J12" s="87">
        <v>9</v>
      </c>
      <c r="K12" s="87">
        <v>7</v>
      </c>
      <c r="L12" s="87">
        <v>3</v>
      </c>
      <c r="M12" s="87">
        <v>1</v>
      </c>
      <c r="N12" s="87">
        <v>2</v>
      </c>
      <c r="O12" s="87">
        <v>3</v>
      </c>
      <c r="P12" s="87" t="s">
        <v>114</v>
      </c>
      <c r="Q12" s="87" t="s">
        <v>114</v>
      </c>
    </row>
    <row r="13" spans="1:17" s="65" customFormat="1" ht="12.75" customHeight="1">
      <c r="A13" s="88" t="s">
        <v>18</v>
      </c>
      <c r="B13" s="74">
        <v>233</v>
      </c>
      <c r="C13" s="87">
        <v>195</v>
      </c>
      <c r="D13" s="87" t="s">
        <v>114</v>
      </c>
      <c r="E13" s="87" t="s">
        <v>114</v>
      </c>
      <c r="F13" s="87" t="s">
        <v>114</v>
      </c>
      <c r="G13" s="87">
        <v>34</v>
      </c>
      <c r="H13" s="87">
        <v>2</v>
      </c>
      <c r="I13" s="87" t="s">
        <v>114</v>
      </c>
      <c r="J13" s="87">
        <v>2</v>
      </c>
      <c r="K13" s="87" t="s">
        <v>114</v>
      </c>
      <c r="L13" s="87" t="s">
        <v>114</v>
      </c>
      <c r="M13" s="87" t="s">
        <v>114</v>
      </c>
      <c r="N13" s="87" t="s">
        <v>114</v>
      </c>
      <c r="O13" s="87" t="s">
        <v>114</v>
      </c>
      <c r="P13" s="87" t="s">
        <v>114</v>
      </c>
      <c r="Q13" s="87" t="s">
        <v>114</v>
      </c>
    </row>
    <row r="14" spans="1:17" s="65" customFormat="1" ht="12.75" customHeight="1">
      <c r="A14" s="88" t="s">
        <v>19</v>
      </c>
      <c r="B14" s="74">
        <v>743</v>
      </c>
      <c r="C14" s="87">
        <v>585</v>
      </c>
      <c r="D14" s="87" t="s">
        <v>114</v>
      </c>
      <c r="E14" s="87">
        <v>2</v>
      </c>
      <c r="F14" s="87" t="s">
        <v>114</v>
      </c>
      <c r="G14" s="87">
        <v>21</v>
      </c>
      <c r="H14" s="87">
        <v>74</v>
      </c>
      <c r="I14" s="87">
        <v>44</v>
      </c>
      <c r="J14" s="87">
        <v>13</v>
      </c>
      <c r="K14" s="87">
        <v>1</v>
      </c>
      <c r="L14" s="87" t="s">
        <v>114</v>
      </c>
      <c r="M14" s="87" t="s">
        <v>114</v>
      </c>
      <c r="N14" s="87" t="s">
        <v>114</v>
      </c>
      <c r="O14" s="87">
        <v>2</v>
      </c>
      <c r="P14" s="87">
        <v>1</v>
      </c>
      <c r="Q14" s="87" t="s">
        <v>114</v>
      </c>
    </row>
    <row r="15" spans="1:17" s="65" customFormat="1" ht="12.75" customHeight="1">
      <c r="A15" s="88" t="s">
        <v>20</v>
      </c>
      <c r="B15" s="74">
        <v>1034</v>
      </c>
      <c r="C15" s="87">
        <v>699</v>
      </c>
      <c r="D15" s="87" t="s">
        <v>114</v>
      </c>
      <c r="E15" s="87">
        <v>5</v>
      </c>
      <c r="F15" s="87">
        <v>2</v>
      </c>
      <c r="G15" s="87">
        <v>47</v>
      </c>
      <c r="H15" s="87">
        <v>180</v>
      </c>
      <c r="I15" s="87">
        <v>74</v>
      </c>
      <c r="J15" s="87">
        <v>9</v>
      </c>
      <c r="K15" s="87">
        <v>9</v>
      </c>
      <c r="L15" s="87">
        <v>5</v>
      </c>
      <c r="M15" s="87">
        <v>2</v>
      </c>
      <c r="N15" s="87" t="s">
        <v>114</v>
      </c>
      <c r="O15" s="87">
        <v>2</v>
      </c>
      <c r="P15" s="87" t="s">
        <v>114</v>
      </c>
      <c r="Q15" s="87" t="s">
        <v>114</v>
      </c>
    </row>
    <row r="16" spans="1:17" s="65" customFormat="1" ht="12.75" customHeight="1">
      <c r="A16" s="88" t="s">
        <v>21</v>
      </c>
      <c r="B16" s="74">
        <v>534</v>
      </c>
      <c r="C16" s="87">
        <v>478</v>
      </c>
      <c r="D16" s="87" t="s">
        <v>114</v>
      </c>
      <c r="E16" s="87">
        <v>1</v>
      </c>
      <c r="F16" s="87" t="s">
        <v>114</v>
      </c>
      <c r="G16" s="87">
        <v>20</v>
      </c>
      <c r="H16" s="87">
        <v>14</v>
      </c>
      <c r="I16" s="87">
        <v>5</v>
      </c>
      <c r="J16" s="87">
        <v>13</v>
      </c>
      <c r="K16" s="87">
        <v>1</v>
      </c>
      <c r="L16" s="87">
        <v>1</v>
      </c>
      <c r="M16" s="87" t="s">
        <v>114</v>
      </c>
      <c r="N16" s="87" t="s">
        <v>114</v>
      </c>
      <c r="O16" s="87">
        <v>1</v>
      </c>
      <c r="P16" s="87" t="s">
        <v>114</v>
      </c>
      <c r="Q16" s="87" t="s">
        <v>114</v>
      </c>
    </row>
    <row r="17" spans="1:17" s="65" customFormat="1" ht="12.75" customHeight="1">
      <c r="A17" s="88" t="s">
        <v>115</v>
      </c>
      <c r="B17" s="74">
        <v>536</v>
      </c>
      <c r="C17" s="87">
        <v>426</v>
      </c>
      <c r="D17" s="87">
        <v>2</v>
      </c>
      <c r="E17" s="87">
        <v>4</v>
      </c>
      <c r="F17" s="87" t="s">
        <v>114</v>
      </c>
      <c r="G17" s="87">
        <v>49</v>
      </c>
      <c r="H17" s="87">
        <v>19</v>
      </c>
      <c r="I17" s="87">
        <v>19</v>
      </c>
      <c r="J17" s="87">
        <v>13</v>
      </c>
      <c r="K17" s="87">
        <v>4</v>
      </c>
      <c r="L17" s="87" t="s">
        <v>114</v>
      </c>
      <c r="M17" s="87" t="s">
        <v>114</v>
      </c>
      <c r="N17" s="87" t="s">
        <v>114</v>
      </c>
      <c r="O17" s="87" t="s">
        <v>114</v>
      </c>
      <c r="P17" s="87" t="s">
        <v>114</v>
      </c>
      <c r="Q17" s="87" t="s">
        <v>114</v>
      </c>
    </row>
    <row r="18" spans="1:17" s="65" customFormat="1" ht="12.75" customHeight="1">
      <c r="A18" s="88" t="s">
        <v>22</v>
      </c>
      <c r="B18" s="74">
        <v>1173</v>
      </c>
      <c r="C18" s="87">
        <v>400</v>
      </c>
      <c r="D18" s="87" t="s">
        <v>114</v>
      </c>
      <c r="E18" s="87">
        <v>1</v>
      </c>
      <c r="F18" s="87">
        <v>2</v>
      </c>
      <c r="G18" s="87">
        <v>86</v>
      </c>
      <c r="H18" s="87">
        <v>34</v>
      </c>
      <c r="I18" s="87">
        <v>565</v>
      </c>
      <c r="J18" s="87">
        <v>58</v>
      </c>
      <c r="K18" s="87">
        <v>6</v>
      </c>
      <c r="L18" s="87">
        <v>13</v>
      </c>
      <c r="M18" s="87">
        <v>2</v>
      </c>
      <c r="N18" s="87">
        <v>2</v>
      </c>
      <c r="O18" s="87">
        <v>4</v>
      </c>
      <c r="P18" s="87" t="s">
        <v>114</v>
      </c>
      <c r="Q18" s="87" t="s">
        <v>114</v>
      </c>
    </row>
    <row r="19" spans="1:17" s="65" customFormat="1" ht="12.75" customHeight="1">
      <c r="A19" s="88" t="s">
        <v>23</v>
      </c>
      <c r="B19" s="74">
        <v>655</v>
      </c>
      <c r="C19" s="87">
        <v>594</v>
      </c>
      <c r="D19" s="87" t="s">
        <v>114</v>
      </c>
      <c r="E19" s="87">
        <v>4</v>
      </c>
      <c r="F19" s="87" t="s">
        <v>114</v>
      </c>
      <c r="G19" s="87">
        <v>19</v>
      </c>
      <c r="H19" s="87">
        <v>6</v>
      </c>
      <c r="I19" s="87">
        <v>18</v>
      </c>
      <c r="J19" s="87">
        <v>6</v>
      </c>
      <c r="K19" s="87">
        <v>1</v>
      </c>
      <c r="L19" s="87">
        <v>4</v>
      </c>
      <c r="M19" s="87">
        <v>1</v>
      </c>
      <c r="N19" s="87" t="s">
        <v>114</v>
      </c>
      <c r="O19" s="87">
        <v>2</v>
      </c>
      <c r="P19" s="87" t="s">
        <v>114</v>
      </c>
      <c r="Q19" s="87" t="s">
        <v>114</v>
      </c>
    </row>
    <row r="20" spans="1:17" s="65" customFormat="1" ht="12.75" customHeight="1">
      <c r="A20" s="88" t="s">
        <v>71</v>
      </c>
      <c r="B20" s="74">
        <v>237</v>
      </c>
      <c r="C20" s="87">
        <v>222</v>
      </c>
      <c r="D20" s="87" t="s">
        <v>114</v>
      </c>
      <c r="E20" s="87" t="s">
        <v>114</v>
      </c>
      <c r="F20" s="87" t="s">
        <v>114</v>
      </c>
      <c r="G20" s="87">
        <v>7</v>
      </c>
      <c r="H20" s="87">
        <v>5</v>
      </c>
      <c r="I20" s="87" t="s">
        <v>114</v>
      </c>
      <c r="J20" s="87" t="s">
        <v>114</v>
      </c>
      <c r="K20" s="87" t="s">
        <v>114</v>
      </c>
      <c r="L20" s="87" t="s">
        <v>114</v>
      </c>
      <c r="M20" s="87">
        <v>1</v>
      </c>
      <c r="N20" s="87" t="s">
        <v>114</v>
      </c>
      <c r="O20" s="87" t="s">
        <v>114</v>
      </c>
      <c r="P20" s="87">
        <v>2</v>
      </c>
      <c r="Q20" s="87" t="s">
        <v>114</v>
      </c>
    </row>
    <row r="21" spans="1:17" s="65" customFormat="1" ht="12.75" customHeight="1">
      <c r="A21" s="88" t="s">
        <v>98</v>
      </c>
      <c r="B21" s="74">
        <v>129</v>
      </c>
      <c r="C21" s="87">
        <v>112</v>
      </c>
      <c r="D21" s="87" t="s">
        <v>114</v>
      </c>
      <c r="E21" s="87">
        <v>1</v>
      </c>
      <c r="F21" s="87" t="s">
        <v>114</v>
      </c>
      <c r="G21" s="87">
        <v>4</v>
      </c>
      <c r="H21" s="87">
        <v>2</v>
      </c>
      <c r="I21" s="87">
        <v>2</v>
      </c>
      <c r="J21" s="87">
        <v>2</v>
      </c>
      <c r="K21" s="87">
        <v>1</v>
      </c>
      <c r="L21" s="87">
        <v>1</v>
      </c>
      <c r="M21" s="87">
        <v>2</v>
      </c>
      <c r="N21" s="87" t="s">
        <v>114</v>
      </c>
      <c r="O21" s="87">
        <v>2</v>
      </c>
      <c r="P21" s="87" t="s">
        <v>114</v>
      </c>
      <c r="Q21" s="87" t="s">
        <v>114</v>
      </c>
    </row>
    <row r="22" spans="1:17" s="65" customFormat="1" ht="12.75" customHeight="1">
      <c r="A22" s="88" t="s">
        <v>116</v>
      </c>
      <c r="B22" s="74">
        <v>465</v>
      </c>
      <c r="C22" s="87">
        <v>355</v>
      </c>
      <c r="D22" s="87" t="s">
        <v>114</v>
      </c>
      <c r="E22" s="87">
        <v>1</v>
      </c>
      <c r="F22" s="87" t="s">
        <v>114</v>
      </c>
      <c r="G22" s="87">
        <v>40</v>
      </c>
      <c r="H22" s="87">
        <v>15</v>
      </c>
      <c r="I22" s="89">
        <v>2</v>
      </c>
      <c r="J22" s="89">
        <v>38</v>
      </c>
      <c r="K22" s="89">
        <v>1</v>
      </c>
      <c r="L22" s="89">
        <v>9</v>
      </c>
      <c r="M22" s="89" t="s">
        <v>114</v>
      </c>
      <c r="N22" s="89" t="s">
        <v>114</v>
      </c>
      <c r="O22" s="89">
        <v>3</v>
      </c>
      <c r="P22" s="89">
        <v>1</v>
      </c>
      <c r="Q22" s="89" t="s">
        <v>114</v>
      </c>
    </row>
    <row r="23" spans="1:17" s="65" customFormat="1" ht="12.75" customHeight="1">
      <c r="A23" s="88" t="s">
        <v>146</v>
      </c>
      <c r="B23" s="74">
        <v>929</v>
      </c>
      <c r="C23" s="87">
        <v>730</v>
      </c>
      <c r="D23" s="87" t="s">
        <v>114</v>
      </c>
      <c r="E23" s="87">
        <v>8</v>
      </c>
      <c r="F23" s="87">
        <v>9</v>
      </c>
      <c r="G23" s="87">
        <v>93</v>
      </c>
      <c r="H23" s="87">
        <v>43</v>
      </c>
      <c r="I23" s="89">
        <v>7</v>
      </c>
      <c r="J23" s="89">
        <v>21</v>
      </c>
      <c r="K23" s="89">
        <v>6</v>
      </c>
      <c r="L23" s="89">
        <v>5</v>
      </c>
      <c r="M23" s="89">
        <v>6</v>
      </c>
      <c r="N23" s="89" t="s">
        <v>114</v>
      </c>
      <c r="O23" s="89">
        <v>1</v>
      </c>
      <c r="P23" s="89" t="s">
        <v>114</v>
      </c>
      <c r="Q23" s="89" t="s">
        <v>114</v>
      </c>
    </row>
    <row r="24" spans="1:17" s="82" customFormat="1" ht="12.75" customHeight="1">
      <c r="A24" s="86"/>
      <c r="B24" s="90"/>
      <c r="C24" s="81"/>
      <c r="D24" s="81"/>
      <c r="E24" s="81"/>
      <c r="F24" s="81"/>
      <c r="G24" s="81"/>
      <c r="H24" s="81"/>
      <c r="I24" s="91"/>
      <c r="J24" s="91"/>
      <c r="K24" s="91"/>
      <c r="L24" s="91"/>
      <c r="M24" s="91"/>
      <c r="N24" s="91"/>
      <c r="O24" s="91"/>
      <c r="P24" s="91"/>
      <c r="Q24" s="91"/>
    </row>
    <row r="25" spans="1:17" s="82" customFormat="1" ht="12.75" customHeight="1">
      <c r="A25" s="84" t="s">
        <v>24</v>
      </c>
      <c r="B25" s="80">
        <f>B8-B10</f>
        <v>2780</v>
      </c>
      <c r="C25" s="85">
        <f aca="true" t="shared" si="1" ref="C25:P25">C8-C10</f>
        <v>1928</v>
      </c>
      <c r="D25" s="85">
        <f t="shared" si="1"/>
        <v>3</v>
      </c>
      <c r="E25" s="85">
        <f t="shared" si="1"/>
        <v>16</v>
      </c>
      <c r="F25" s="85">
        <f t="shared" si="1"/>
        <v>73</v>
      </c>
      <c r="G25" s="85">
        <f t="shared" si="1"/>
        <v>177</v>
      </c>
      <c r="H25" s="85">
        <f t="shared" si="1"/>
        <v>190</v>
      </c>
      <c r="I25" s="85">
        <f t="shared" si="1"/>
        <v>192</v>
      </c>
      <c r="J25" s="85">
        <f t="shared" si="1"/>
        <v>161</v>
      </c>
      <c r="K25" s="85">
        <f t="shared" si="1"/>
        <v>21</v>
      </c>
      <c r="L25" s="85" t="s">
        <v>114</v>
      </c>
      <c r="M25" s="85">
        <f t="shared" si="1"/>
        <v>4</v>
      </c>
      <c r="N25" s="85">
        <f t="shared" si="1"/>
        <v>2</v>
      </c>
      <c r="O25" s="85">
        <f t="shared" si="1"/>
        <v>10</v>
      </c>
      <c r="P25" s="85">
        <f t="shared" si="1"/>
        <v>3</v>
      </c>
      <c r="Q25" s="85" t="s">
        <v>114</v>
      </c>
    </row>
    <row r="26" spans="1:17" s="82" customFormat="1" ht="12.75" customHeight="1">
      <c r="A26" s="86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s="82" customFormat="1" ht="12.75" customHeight="1">
      <c r="A27" s="84" t="s">
        <v>27</v>
      </c>
      <c r="B27" s="80">
        <f aca="true" t="shared" si="2" ref="B27:Q27">B28</f>
        <v>237</v>
      </c>
      <c r="C27" s="85">
        <f t="shared" si="2"/>
        <v>151</v>
      </c>
      <c r="D27" s="85" t="str">
        <f t="shared" si="2"/>
        <v>-</v>
      </c>
      <c r="E27" s="85">
        <f t="shared" si="2"/>
        <v>1</v>
      </c>
      <c r="F27" s="85">
        <f t="shared" si="2"/>
        <v>64</v>
      </c>
      <c r="G27" s="85">
        <f t="shared" si="2"/>
        <v>6</v>
      </c>
      <c r="H27" s="85">
        <f t="shared" si="2"/>
        <v>2</v>
      </c>
      <c r="I27" s="85">
        <f t="shared" si="2"/>
        <v>1</v>
      </c>
      <c r="J27" s="85">
        <f t="shared" si="2"/>
        <v>7</v>
      </c>
      <c r="K27" s="85">
        <f t="shared" si="2"/>
        <v>4</v>
      </c>
      <c r="L27" s="85" t="str">
        <f t="shared" si="2"/>
        <v>-</v>
      </c>
      <c r="M27" s="85" t="str">
        <f t="shared" si="2"/>
        <v>-</v>
      </c>
      <c r="N27" s="85" t="str">
        <f t="shared" si="2"/>
        <v>-</v>
      </c>
      <c r="O27" s="85">
        <f t="shared" si="2"/>
        <v>1</v>
      </c>
      <c r="P27" s="85" t="str">
        <f t="shared" si="2"/>
        <v>-</v>
      </c>
      <c r="Q27" s="85" t="str">
        <f t="shared" si="2"/>
        <v>-</v>
      </c>
    </row>
    <row r="28" spans="1:17" s="65" customFormat="1" ht="12.75" customHeight="1">
      <c r="A28" s="92" t="s">
        <v>29</v>
      </c>
      <c r="B28" s="74">
        <v>237</v>
      </c>
      <c r="C28" s="75">
        <v>151</v>
      </c>
      <c r="D28" s="75" t="s">
        <v>114</v>
      </c>
      <c r="E28" s="87">
        <v>1</v>
      </c>
      <c r="F28" s="75">
        <v>64</v>
      </c>
      <c r="G28" s="75">
        <v>6</v>
      </c>
      <c r="H28" s="75">
        <v>2</v>
      </c>
      <c r="I28" s="75">
        <v>1</v>
      </c>
      <c r="J28" s="75">
        <v>7</v>
      </c>
      <c r="K28" s="75">
        <v>4</v>
      </c>
      <c r="L28" s="75" t="s">
        <v>114</v>
      </c>
      <c r="M28" s="75" t="s">
        <v>114</v>
      </c>
      <c r="N28" s="75" t="s">
        <v>114</v>
      </c>
      <c r="O28" s="75">
        <v>1</v>
      </c>
      <c r="P28" s="75" t="s">
        <v>114</v>
      </c>
      <c r="Q28" s="87" t="s">
        <v>114</v>
      </c>
    </row>
    <row r="29" spans="1:17" s="82" customFormat="1" ht="12.75" customHeight="1">
      <c r="A29" s="84" t="s">
        <v>30</v>
      </c>
      <c r="B29" s="80">
        <f>SUM(B30:B33)</f>
        <v>485</v>
      </c>
      <c r="C29" s="85">
        <f aca="true" t="shared" si="3" ref="C29:O29">SUM(C30:C33)</f>
        <v>300</v>
      </c>
      <c r="D29" s="85" t="str">
        <f>D30</f>
        <v>-</v>
      </c>
      <c r="E29" s="85">
        <f>SUM(E30:E33)</f>
        <v>1</v>
      </c>
      <c r="F29" s="85" t="str">
        <f>F30</f>
        <v>-</v>
      </c>
      <c r="G29" s="85">
        <f t="shared" si="3"/>
        <v>23</v>
      </c>
      <c r="H29" s="85">
        <f t="shared" si="3"/>
        <v>20</v>
      </c>
      <c r="I29" s="85">
        <f t="shared" si="3"/>
        <v>44</v>
      </c>
      <c r="J29" s="85">
        <f t="shared" si="3"/>
        <v>93</v>
      </c>
      <c r="K29" s="85">
        <f t="shared" si="3"/>
        <v>2</v>
      </c>
      <c r="L29" s="85" t="s">
        <v>114</v>
      </c>
      <c r="M29" s="85">
        <f t="shared" si="3"/>
        <v>1</v>
      </c>
      <c r="N29" s="85" t="s">
        <v>114</v>
      </c>
      <c r="O29" s="85">
        <f t="shared" si="3"/>
        <v>1</v>
      </c>
      <c r="P29" s="85" t="s">
        <v>114</v>
      </c>
      <c r="Q29" s="85" t="s">
        <v>114</v>
      </c>
    </row>
    <row r="30" spans="1:17" s="65" customFormat="1" ht="12.75" customHeight="1">
      <c r="A30" s="92" t="s">
        <v>72</v>
      </c>
      <c r="B30" s="74">
        <v>175</v>
      </c>
      <c r="C30" s="75">
        <v>41</v>
      </c>
      <c r="D30" s="75" t="s">
        <v>114</v>
      </c>
      <c r="E30" s="75">
        <v>1</v>
      </c>
      <c r="F30" s="75" t="s">
        <v>114</v>
      </c>
      <c r="G30" s="75">
        <v>11</v>
      </c>
      <c r="H30" s="75">
        <v>13</v>
      </c>
      <c r="I30" s="75">
        <v>18</v>
      </c>
      <c r="J30" s="75">
        <v>89</v>
      </c>
      <c r="K30" s="75">
        <v>2</v>
      </c>
      <c r="L30" s="75" t="s">
        <v>114</v>
      </c>
      <c r="M30" s="75" t="s">
        <v>114</v>
      </c>
      <c r="N30" s="75" t="s">
        <v>114</v>
      </c>
      <c r="O30" s="75" t="s">
        <v>114</v>
      </c>
      <c r="P30" s="75" t="s">
        <v>114</v>
      </c>
      <c r="Q30" s="87" t="s">
        <v>114</v>
      </c>
    </row>
    <row r="31" spans="1:18" s="65" customFormat="1" ht="12.75" customHeight="1">
      <c r="A31" s="92" t="s">
        <v>32</v>
      </c>
      <c r="B31" s="74">
        <v>10</v>
      </c>
      <c r="C31" s="75">
        <v>7</v>
      </c>
      <c r="D31" s="75" t="s">
        <v>114</v>
      </c>
      <c r="E31" s="75" t="s">
        <v>114</v>
      </c>
      <c r="F31" s="75" t="s">
        <v>114</v>
      </c>
      <c r="G31" s="75">
        <v>1</v>
      </c>
      <c r="H31" s="75" t="s">
        <v>114</v>
      </c>
      <c r="I31" s="75" t="s">
        <v>114</v>
      </c>
      <c r="J31" s="75">
        <v>2</v>
      </c>
      <c r="K31" s="75" t="s">
        <v>114</v>
      </c>
      <c r="L31" s="75" t="s">
        <v>114</v>
      </c>
      <c r="M31" s="75" t="s">
        <v>114</v>
      </c>
      <c r="N31" s="75" t="s">
        <v>114</v>
      </c>
      <c r="O31" s="75" t="s">
        <v>114</v>
      </c>
      <c r="P31" s="75" t="s">
        <v>114</v>
      </c>
      <c r="Q31" s="87" t="s">
        <v>114</v>
      </c>
      <c r="R31" s="82"/>
    </row>
    <row r="32" spans="1:17" s="65" customFormat="1" ht="12.75" customHeight="1">
      <c r="A32" s="92" t="s">
        <v>33</v>
      </c>
      <c r="B32" s="74">
        <v>184</v>
      </c>
      <c r="C32" s="75">
        <v>142</v>
      </c>
      <c r="D32" s="75" t="s">
        <v>114</v>
      </c>
      <c r="E32" s="75" t="s">
        <v>114</v>
      </c>
      <c r="F32" s="75" t="s">
        <v>114</v>
      </c>
      <c r="G32" s="75">
        <v>11</v>
      </c>
      <c r="H32" s="75">
        <v>5</v>
      </c>
      <c r="I32" s="75">
        <v>24</v>
      </c>
      <c r="J32" s="75">
        <v>2</v>
      </c>
      <c r="K32" s="75" t="s">
        <v>114</v>
      </c>
      <c r="L32" s="75" t="s">
        <v>114</v>
      </c>
      <c r="M32" s="75" t="s">
        <v>114</v>
      </c>
      <c r="N32" s="75" t="s">
        <v>114</v>
      </c>
      <c r="O32" s="75" t="s">
        <v>114</v>
      </c>
      <c r="P32" s="75" t="s">
        <v>114</v>
      </c>
      <c r="Q32" s="87" t="s">
        <v>114</v>
      </c>
    </row>
    <row r="33" spans="1:17" s="65" customFormat="1" ht="12.75" customHeight="1">
      <c r="A33" s="92" t="s">
        <v>90</v>
      </c>
      <c r="B33" s="74">
        <v>116</v>
      </c>
      <c r="C33" s="75">
        <v>110</v>
      </c>
      <c r="D33" s="75" t="s">
        <v>114</v>
      </c>
      <c r="E33" s="75" t="s">
        <v>114</v>
      </c>
      <c r="F33" s="75" t="s">
        <v>114</v>
      </c>
      <c r="G33" s="75" t="s">
        <v>114</v>
      </c>
      <c r="H33" s="75">
        <v>2</v>
      </c>
      <c r="I33" s="75">
        <v>2</v>
      </c>
      <c r="J33" s="75" t="s">
        <v>114</v>
      </c>
      <c r="K33" s="75" t="s">
        <v>114</v>
      </c>
      <c r="L33" s="75" t="s">
        <v>114</v>
      </c>
      <c r="M33" s="75">
        <v>1</v>
      </c>
      <c r="N33" s="75" t="s">
        <v>114</v>
      </c>
      <c r="O33" s="75">
        <v>1</v>
      </c>
      <c r="P33" s="75" t="s">
        <v>114</v>
      </c>
      <c r="Q33" s="87" t="s">
        <v>114</v>
      </c>
    </row>
    <row r="34" spans="1:17" s="82" customFormat="1" ht="12.75" customHeight="1">
      <c r="A34" s="84" t="s">
        <v>35</v>
      </c>
      <c r="B34" s="80">
        <f>SUM(B35:B37)</f>
        <v>796</v>
      </c>
      <c r="C34" s="85">
        <f aca="true" t="shared" si="4" ref="C34:P34">SUM(C35:C37)</f>
        <v>669</v>
      </c>
      <c r="D34" s="85">
        <f t="shared" si="4"/>
        <v>1</v>
      </c>
      <c r="E34" s="85">
        <f t="shared" si="4"/>
        <v>1</v>
      </c>
      <c r="F34" s="103">
        <f t="shared" si="4"/>
        <v>0</v>
      </c>
      <c r="G34" s="85">
        <f t="shared" si="4"/>
        <v>45</v>
      </c>
      <c r="H34" s="85">
        <f t="shared" si="4"/>
        <v>54</v>
      </c>
      <c r="I34" s="85">
        <f t="shared" si="4"/>
        <v>1</v>
      </c>
      <c r="J34" s="85">
        <f t="shared" si="4"/>
        <v>19</v>
      </c>
      <c r="K34" s="85">
        <f t="shared" si="4"/>
        <v>2</v>
      </c>
      <c r="L34" s="85" t="str">
        <f>L35</f>
        <v>-</v>
      </c>
      <c r="M34" s="85">
        <f t="shared" si="4"/>
        <v>1</v>
      </c>
      <c r="N34" s="85" t="str">
        <f>N35</f>
        <v>-</v>
      </c>
      <c r="O34" s="85">
        <f t="shared" si="4"/>
        <v>2</v>
      </c>
      <c r="P34" s="85">
        <f t="shared" si="4"/>
        <v>1</v>
      </c>
      <c r="Q34" s="85" t="str">
        <f>Q35</f>
        <v>-</v>
      </c>
    </row>
    <row r="35" spans="1:17" s="65" customFormat="1" ht="12.75" customHeight="1">
      <c r="A35" s="92" t="s">
        <v>76</v>
      </c>
      <c r="B35" s="74">
        <v>162</v>
      </c>
      <c r="C35" s="75">
        <v>146</v>
      </c>
      <c r="D35" s="75" t="s">
        <v>114</v>
      </c>
      <c r="E35" s="75" t="s">
        <v>114</v>
      </c>
      <c r="F35" s="75" t="s">
        <v>114</v>
      </c>
      <c r="G35" s="75">
        <v>9</v>
      </c>
      <c r="H35" s="75">
        <v>7</v>
      </c>
      <c r="I35" s="75" t="s">
        <v>114</v>
      </c>
      <c r="J35" s="75" t="s">
        <v>114</v>
      </c>
      <c r="K35" s="75" t="s">
        <v>114</v>
      </c>
      <c r="L35" s="75" t="s">
        <v>114</v>
      </c>
      <c r="M35" s="75" t="s">
        <v>114</v>
      </c>
      <c r="N35" s="75" t="s">
        <v>114</v>
      </c>
      <c r="O35" s="75" t="s">
        <v>114</v>
      </c>
      <c r="P35" s="75" t="s">
        <v>114</v>
      </c>
      <c r="Q35" s="87" t="s">
        <v>114</v>
      </c>
    </row>
    <row r="36" spans="1:18" s="65" customFormat="1" ht="12.75" customHeight="1">
      <c r="A36" s="92" t="s">
        <v>77</v>
      </c>
      <c r="B36" s="74">
        <v>103</v>
      </c>
      <c r="C36" s="75">
        <v>98</v>
      </c>
      <c r="D36" s="75" t="s">
        <v>114</v>
      </c>
      <c r="E36" s="75" t="s">
        <v>114</v>
      </c>
      <c r="F36" s="75" t="s">
        <v>114</v>
      </c>
      <c r="G36" s="75">
        <v>2</v>
      </c>
      <c r="H36" s="75">
        <v>2</v>
      </c>
      <c r="I36" s="75" t="s">
        <v>114</v>
      </c>
      <c r="J36" s="75" t="s">
        <v>114</v>
      </c>
      <c r="K36" s="75" t="s">
        <v>114</v>
      </c>
      <c r="L36" s="75" t="s">
        <v>114</v>
      </c>
      <c r="M36" s="75">
        <v>1</v>
      </c>
      <c r="N36" s="75" t="s">
        <v>114</v>
      </c>
      <c r="O36" s="75" t="s">
        <v>114</v>
      </c>
      <c r="P36" s="75" t="s">
        <v>114</v>
      </c>
      <c r="Q36" s="87" t="s">
        <v>114</v>
      </c>
      <c r="R36" s="82"/>
    </row>
    <row r="37" spans="1:17" s="65" customFormat="1" ht="12.75" customHeight="1">
      <c r="A37" s="92" t="s">
        <v>36</v>
      </c>
      <c r="B37" s="74">
        <v>531</v>
      </c>
      <c r="C37" s="75">
        <v>425</v>
      </c>
      <c r="D37" s="75">
        <v>1</v>
      </c>
      <c r="E37" s="75">
        <v>1</v>
      </c>
      <c r="F37" s="75" t="s">
        <v>114</v>
      </c>
      <c r="G37" s="75">
        <v>34</v>
      </c>
      <c r="H37" s="75">
        <v>45</v>
      </c>
      <c r="I37" s="75">
        <v>1</v>
      </c>
      <c r="J37" s="75">
        <v>19</v>
      </c>
      <c r="K37" s="75">
        <v>2</v>
      </c>
      <c r="L37" s="75" t="s">
        <v>114</v>
      </c>
      <c r="M37" s="75" t="s">
        <v>114</v>
      </c>
      <c r="N37" s="75" t="s">
        <v>114</v>
      </c>
      <c r="O37" s="75">
        <v>2</v>
      </c>
      <c r="P37" s="75">
        <v>1</v>
      </c>
      <c r="Q37" s="87" t="s">
        <v>114</v>
      </c>
    </row>
    <row r="38" spans="1:18" s="82" customFormat="1" ht="12.75" customHeight="1">
      <c r="A38" s="84" t="s">
        <v>37</v>
      </c>
      <c r="B38" s="80">
        <f>SUM(B39:B40)</f>
        <v>153</v>
      </c>
      <c r="C38" s="85">
        <f aca="true" t="shared" si="5" ref="C38:O38">SUM(C39:C40)</f>
        <v>67</v>
      </c>
      <c r="D38" s="85" t="str">
        <f>D39</f>
        <v>-</v>
      </c>
      <c r="E38" s="85">
        <f t="shared" si="5"/>
        <v>2</v>
      </c>
      <c r="F38" s="85">
        <f t="shared" si="5"/>
        <v>2</v>
      </c>
      <c r="G38" s="85">
        <f t="shared" si="5"/>
        <v>16</v>
      </c>
      <c r="H38" s="85">
        <f t="shared" si="5"/>
        <v>59</v>
      </c>
      <c r="I38" s="85">
        <f t="shared" si="5"/>
        <v>1</v>
      </c>
      <c r="J38" s="85">
        <f t="shared" si="5"/>
        <v>2</v>
      </c>
      <c r="K38" s="85">
        <f t="shared" si="5"/>
        <v>1</v>
      </c>
      <c r="L38" s="85" t="s">
        <v>114</v>
      </c>
      <c r="M38" s="85" t="str">
        <f>M39</f>
        <v>-</v>
      </c>
      <c r="N38" s="85" t="str">
        <f>N39</f>
        <v>-</v>
      </c>
      <c r="O38" s="85">
        <f t="shared" si="5"/>
        <v>3</v>
      </c>
      <c r="P38" s="85" t="str">
        <f>P39</f>
        <v>-</v>
      </c>
      <c r="Q38" s="85" t="str">
        <f>Q39</f>
        <v>-</v>
      </c>
      <c r="R38" s="65"/>
    </row>
    <row r="39" spans="1:17" s="65" customFormat="1" ht="12.75" customHeight="1">
      <c r="A39" s="92" t="s">
        <v>42</v>
      </c>
      <c r="B39" s="74">
        <v>70</v>
      </c>
      <c r="C39" s="75">
        <v>28</v>
      </c>
      <c r="D39" s="75" t="s">
        <v>114</v>
      </c>
      <c r="E39" s="75">
        <v>2</v>
      </c>
      <c r="F39" s="75" t="s">
        <v>114</v>
      </c>
      <c r="G39" s="75">
        <v>6</v>
      </c>
      <c r="H39" s="75">
        <v>31</v>
      </c>
      <c r="I39" s="75">
        <v>1</v>
      </c>
      <c r="J39" s="75">
        <v>1</v>
      </c>
      <c r="K39" s="75">
        <v>1</v>
      </c>
      <c r="L39" s="75" t="s">
        <v>114</v>
      </c>
      <c r="M39" s="75" t="s">
        <v>114</v>
      </c>
      <c r="N39" s="75" t="s">
        <v>114</v>
      </c>
      <c r="O39" s="75" t="s">
        <v>114</v>
      </c>
      <c r="P39" s="75" t="s">
        <v>114</v>
      </c>
      <c r="Q39" s="87" t="s">
        <v>114</v>
      </c>
    </row>
    <row r="40" spans="1:17" s="65" customFormat="1" ht="12.75" customHeight="1">
      <c r="A40" s="92" t="s">
        <v>43</v>
      </c>
      <c r="B40" s="74">
        <v>83</v>
      </c>
      <c r="C40" s="75">
        <v>39</v>
      </c>
      <c r="D40" s="75" t="s">
        <v>114</v>
      </c>
      <c r="E40" s="75" t="s">
        <v>114</v>
      </c>
      <c r="F40" s="75">
        <v>2</v>
      </c>
      <c r="G40" s="75">
        <v>10</v>
      </c>
      <c r="H40" s="75">
        <v>28</v>
      </c>
      <c r="I40" s="75" t="s">
        <v>114</v>
      </c>
      <c r="J40" s="75">
        <v>1</v>
      </c>
      <c r="K40" s="75" t="s">
        <v>114</v>
      </c>
      <c r="L40" s="75" t="s">
        <v>114</v>
      </c>
      <c r="M40" s="75" t="s">
        <v>114</v>
      </c>
      <c r="N40" s="75" t="s">
        <v>114</v>
      </c>
      <c r="O40" s="75">
        <v>3</v>
      </c>
      <c r="P40" s="75" t="s">
        <v>114</v>
      </c>
      <c r="Q40" s="87" t="s">
        <v>114</v>
      </c>
    </row>
    <row r="41" spans="1:17" s="82" customFormat="1" ht="12.75" customHeight="1">
      <c r="A41" s="84" t="s">
        <v>44</v>
      </c>
      <c r="B41" s="80">
        <f>SUM(B42:B43)</f>
        <v>375</v>
      </c>
      <c r="C41" s="85">
        <f aca="true" t="shared" si="6" ref="C41:O41">SUM(C42:C43)</f>
        <v>263</v>
      </c>
      <c r="D41" s="85" t="str">
        <f>D42</f>
        <v>-</v>
      </c>
      <c r="E41" s="85">
        <f t="shared" si="6"/>
        <v>5</v>
      </c>
      <c r="F41" s="103">
        <f t="shared" si="6"/>
        <v>0</v>
      </c>
      <c r="G41" s="85">
        <f t="shared" si="6"/>
        <v>50</v>
      </c>
      <c r="H41" s="85">
        <f t="shared" si="6"/>
        <v>31</v>
      </c>
      <c r="I41" s="85">
        <f t="shared" si="6"/>
        <v>13</v>
      </c>
      <c r="J41" s="85">
        <f t="shared" si="6"/>
        <v>8</v>
      </c>
      <c r="K41" s="85" t="s">
        <v>114</v>
      </c>
      <c r="L41" s="85" t="str">
        <f>L42</f>
        <v>-</v>
      </c>
      <c r="M41" s="85">
        <f t="shared" si="6"/>
        <v>2</v>
      </c>
      <c r="N41" s="85" t="str">
        <f>N42</f>
        <v>-</v>
      </c>
      <c r="O41" s="85">
        <f t="shared" si="6"/>
        <v>1</v>
      </c>
      <c r="P41" s="85" t="str">
        <f>P42</f>
        <v>-</v>
      </c>
      <c r="Q41" s="85" t="str">
        <f>Q42</f>
        <v>-</v>
      </c>
    </row>
    <row r="42" spans="1:17" s="65" customFormat="1" ht="12.75" customHeight="1">
      <c r="A42" s="92" t="s">
        <v>45</v>
      </c>
      <c r="B42" s="74">
        <v>114</v>
      </c>
      <c r="C42" s="75">
        <v>95</v>
      </c>
      <c r="D42" s="75" t="s">
        <v>114</v>
      </c>
      <c r="E42" s="75" t="s">
        <v>114</v>
      </c>
      <c r="F42" s="75" t="s">
        <v>114</v>
      </c>
      <c r="G42" s="75">
        <v>10</v>
      </c>
      <c r="H42" s="75">
        <v>7</v>
      </c>
      <c r="I42" s="75">
        <v>1</v>
      </c>
      <c r="J42" s="75" t="s">
        <v>114</v>
      </c>
      <c r="K42" s="75" t="s">
        <v>114</v>
      </c>
      <c r="L42" s="75" t="s">
        <v>114</v>
      </c>
      <c r="M42" s="75">
        <v>1</v>
      </c>
      <c r="N42" s="75" t="s">
        <v>114</v>
      </c>
      <c r="O42" s="75" t="s">
        <v>114</v>
      </c>
      <c r="P42" s="75" t="s">
        <v>114</v>
      </c>
      <c r="Q42" s="87" t="s">
        <v>114</v>
      </c>
    </row>
    <row r="43" spans="1:18" s="65" customFormat="1" ht="12.75" customHeight="1">
      <c r="A43" s="92" t="s">
        <v>46</v>
      </c>
      <c r="B43" s="74">
        <v>261</v>
      </c>
      <c r="C43" s="75">
        <v>168</v>
      </c>
      <c r="D43" s="75" t="s">
        <v>114</v>
      </c>
      <c r="E43" s="75">
        <v>5</v>
      </c>
      <c r="F43" s="75" t="s">
        <v>114</v>
      </c>
      <c r="G43" s="75">
        <v>40</v>
      </c>
      <c r="H43" s="75">
        <v>24</v>
      </c>
      <c r="I43" s="75">
        <v>12</v>
      </c>
      <c r="J43" s="75">
        <v>8</v>
      </c>
      <c r="K43" s="75">
        <v>2</v>
      </c>
      <c r="L43" s="75" t="s">
        <v>114</v>
      </c>
      <c r="M43" s="75">
        <v>1</v>
      </c>
      <c r="N43" s="75" t="s">
        <v>114</v>
      </c>
      <c r="O43" s="75">
        <v>1</v>
      </c>
      <c r="P43" s="75" t="s">
        <v>114</v>
      </c>
      <c r="Q43" s="87" t="s">
        <v>114</v>
      </c>
      <c r="R43" s="82"/>
    </row>
    <row r="44" spans="1:17" s="82" customFormat="1" ht="12.75" customHeight="1">
      <c r="A44" s="84" t="s">
        <v>47</v>
      </c>
      <c r="B44" s="80">
        <f>SUM(B45:B48)</f>
        <v>433</v>
      </c>
      <c r="C44" s="85">
        <f aca="true" t="shared" si="7" ref="C44:K44">SUM(C45:C48)</f>
        <v>379</v>
      </c>
      <c r="D44" s="85">
        <f t="shared" si="7"/>
        <v>2</v>
      </c>
      <c r="E44" s="85">
        <f t="shared" si="7"/>
        <v>1</v>
      </c>
      <c r="F44" s="85" t="str">
        <f>F45</f>
        <v>-</v>
      </c>
      <c r="G44" s="85">
        <f t="shared" si="7"/>
        <v>14</v>
      </c>
      <c r="H44" s="85">
        <f t="shared" si="7"/>
        <v>18</v>
      </c>
      <c r="I44" s="85">
        <f t="shared" si="7"/>
        <v>12</v>
      </c>
      <c r="J44" s="85">
        <f t="shared" si="7"/>
        <v>2</v>
      </c>
      <c r="K44" s="85">
        <f t="shared" si="7"/>
        <v>2</v>
      </c>
      <c r="L44" s="85" t="s">
        <v>114</v>
      </c>
      <c r="M44" s="85" t="s">
        <v>114</v>
      </c>
      <c r="N44" s="85">
        <f>SUM(N45:N48)</f>
        <v>1</v>
      </c>
      <c r="O44" s="85">
        <f>SUM(O45:O48)</f>
        <v>2</v>
      </c>
      <c r="P44" s="85" t="s">
        <v>114</v>
      </c>
      <c r="Q44" s="85" t="s">
        <v>114</v>
      </c>
    </row>
    <row r="45" spans="1:17" s="65" customFormat="1" ht="12.75" customHeight="1">
      <c r="A45" s="92" t="s">
        <v>78</v>
      </c>
      <c r="B45" s="74">
        <v>48</v>
      </c>
      <c r="C45" s="75">
        <v>46</v>
      </c>
      <c r="D45" s="75" t="s">
        <v>114</v>
      </c>
      <c r="E45" s="75" t="s">
        <v>114</v>
      </c>
      <c r="F45" s="75" t="s">
        <v>114</v>
      </c>
      <c r="G45" s="75" t="s">
        <v>114</v>
      </c>
      <c r="H45" s="75">
        <v>1</v>
      </c>
      <c r="I45" s="75">
        <v>1</v>
      </c>
      <c r="J45" s="75" t="s">
        <v>114</v>
      </c>
      <c r="K45" s="75" t="s">
        <v>114</v>
      </c>
      <c r="L45" s="75" t="s">
        <v>114</v>
      </c>
      <c r="M45" s="75" t="s">
        <v>114</v>
      </c>
      <c r="N45" s="75" t="s">
        <v>114</v>
      </c>
      <c r="O45" s="75" t="s">
        <v>114</v>
      </c>
      <c r="P45" s="75" t="s">
        <v>114</v>
      </c>
      <c r="Q45" s="87" t="s">
        <v>114</v>
      </c>
    </row>
    <row r="46" spans="1:18" s="65" customFormat="1" ht="12.75" customHeight="1">
      <c r="A46" s="92" t="s">
        <v>50</v>
      </c>
      <c r="B46" s="74">
        <v>16</v>
      </c>
      <c r="C46" s="75">
        <v>15</v>
      </c>
      <c r="D46" s="75" t="s">
        <v>114</v>
      </c>
      <c r="E46" s="75" t="s">
        <v>114</v>
      </c>
      <c r="F46" s="75" t="s">
        <v>114</v>
      </c>
      <c r="G46" s="75" t="s">
        <v>114</v>
      </c>
      <c r="H46" s="75">
        <v>1</v>
      </c>
      <c r="I46" s="75" t="s">
        <v>114</v>
      </c>
      <c r="J46" s="75" t="s">
        <v>114</v>
      </c>
      <c r="K46" s="75" t="s">
        <v>114</v>
      </c>
      <c r="L46" s="75" t="s">
        <v>114</v>
      </c>
      <c r="M46" s="75" t="s">
        <v>114</v>
      </c>
      <c r="N46" s="75" t="s">
        <v>114</v>
      </c>
      <c r="O46" s="75" t="s">
        <v>114</v>
      </c>
      <c r="P46" s="75" t="s">
        <v>114</v>
      </c>
      <c r="Q46" s="87" t="s">
        <v>114</v>
      </c>
      <c r="R46" s="82"/>
    </row>
    <row r="47" spans="1:17" s="65" customFormat="1" ht="12.75" customHeight="1">
      <c r="A47" s="92" t="s">
        <v>51</v>
      </c>
      <c r="B47" s="74">
        <v>270</v>
      </c>
      <c r="C47" s="75">
        <v>234</v>
      </c>
      <c r="D47" s="75">
        <v>2</v>
      </c>
      <c r="E47" s="75">
        <v>1</v>
      </c>
      <c r="F47" s="75" t="s">
        <v>114</v>
      </c>
      <c r="G47" s="75">
        <v>14</v>
      </c>
      <c r="H47" s="75">
        <v>15</v>
      </c>
      <c r="I47" s="75" t="s">
        <v>114</v>
      </c>
      <c r="J47" s="75">
        <v>2</v>
      </c>
      <c r="K47" s="75">
        <v>2</v>
      </c>
      <c r="L47" s="75" t="s">
        <v>114</v>
      </c>
      <c r="M47" s="75" t="s">
        <v>114</v>
      </c>
      <c r="N47" s="75" t="s">
        <v>114</v>
      </c>
      <c r="O47" s="75" t="s">
        <v>114</v>
      </c>
      <c r="P47" s="75" t="s">
        <v>114</v>
      </c>
      <c r="Q47" s="87" t="s">
        <v>114</v>
      </c>
    </row>
    <row r="48" spans="1:17" s="65" customFormat="1" ht="12.75" customHeight="1">
      <c r="A48" s="92" t="s">
        <v>74</v>
      </c>
      <c r="B48" s="74">
        <v>99</v>
      </c>
      <c r="C48" s="75">
        <v>84</v>
      </c>
      <c r="D48" s="75" t="s">
        <v>114</v>
      </c>
      <c r="E48" s="75" t="s">
        <v>114</v>
      </c>
      <c r="F48" s="75" t="s">
        <v>114</v>
      </c>
      <c r="G48" s="75" t="s">
        <v>114</v>
      </c>
      <c r="H48" s="75">
        <v>1</v>
      </c>
      <c r="I48" s="75">
        <v>11</v>
      </c>
      <c r="J48" s="75" t="s">
        <v>114</v>
      </c>
      <c r="K48" s="75" t="s">
        <v>114</v>
      </c>
      <c r="L48" s="75" t="s">
        <v>114</v>
      </c>
      <c r="M48" s="75" t="s">
        <v>114</v>
      </c>
      <c r="N48" s="75">
        <v>1</v>
      </c>
      <c r="O48" s="75">
        <v>2</v>
      </c>
      <c r="P48" s="75" t="s">
        <v>114</v>
      </c>
      <c r="Q48" s="87" t="s">
        <v>114</v>
      </c>
    </row>
    <row r="49" spans="1:17" s="82" customFormat="1" ht="12.75" customHeight="1">
      <c r="A49" s="84" t="s">
        <v>52</v>
      </c>
      <c r="B49" s="80">
        <v>301</v>
      </c>
      <c r="C49" s="85">
        <v>99</v>
      </c>
      <c r="D49" s="85" t="s">
        <v>154</v>
      </c>
      <c r="E49" s="85">
        <v>5</v>
      </c>
      <c r="F49" s="85">
        <v>7</v>
      </c>
      <c r="G49" s="85">
        <v>23</v>
      </c>
      <c r="H49" s="85">
        <v>6</v>
      </c>
      <c r="I49" s="85">
        <v>120</v>
      </c>
      <c r="J49" s="85">
        <v>30</v>
      </c>
      <c r="K49" s="85">
        <v>10</v>
      </c>
      <c r="L49" s="85" t="s">
        <v>154</v>
      </c>
      <c r="M49" s="85" t="s">
        <v>154</v>
      </c>
      <c r="N49" s="85">
        <v>1</v>
      </c>
      <c r="O49" s="85" t="s">
        <v>154</v>
      </c>
      <c r="P49" s="85">
        <v>2</v>
      </c>
      <c r="Q49" s="85" t="s">
        <v>154</v>
      </c>
    </row>
    <row r="50" spans="1:17" s="65" customFormat="1" ht="12.75" customHeight="1">
      <c r="A50" s="92" t="s">
        <v>53</v>
      </c>
      <c r="B50" s="74">
        <v>50</v>
      </c>
      <c r="C50" s="87">
        <v>34</v>
      </c>
      <c r="D50" s="87" t="s">
        <v>114</v>
      </c>
      <c r="E50" s="75" t="s">
        <v>114</v>
      </c>
      <c r="F50" s="87">
        <v>1</v>
      </c>
      <c r="G50" s="87">
        <v>6</v>
      </c>
      <c r="H50" s="87">
        <v>3</v>
      </c>
      <c r="I50" s="87">
        <v>1</v>
      </c>
      <c r="J50" s="87">
        <v>1</v>
      </c>
      <c r="K50" s="87">
        <v>3</v>
      </c>
      <c r="L50" s="87" t="s">
        <v>114</v>
      </c>
      <c r="M50" s="87" t="s">
        <v>114</v>
      </c>
      <c r="N50" s="87" t="s">
        <v>114</v>
      </c>
      <c r="O50" s="87" t="s">
        <v>114</v>
      </c>
      <c r="P50" s="87">
        <v>1</v>
      </c>
      <c r="Q50" s="87" t="s">
        <v>114</v>
      </c>
    </row>
    <row r="51" spans="1:18" s="65" customFormat="1" ht="12.75" customHeight="1">
      <c r="A51" s="92" t="s">
        <v>54</v>
      </c>
      <c r="B51" s="74">
        <v>108</v>
      </c>
      <c r="C51" s="87">
        <v>43</v>
      </c>
      <c r="D51" s="87" t="s">
        <v>114</v>
      </c>
      <c r="E51" s="75">
        <v>2</v>
      </c>
      <c r="F51" s="87">
        <v>5</v>
      </c>
      <c r="G51" s="87">
        <v>5</v>
      </c>
      <c r="H51" s="87">
        <v>3</v>
      </c>
      <c r="I51" s="87">
        <v>47</v>
      </c>
      <c r="J51" s="87">
        <v>1</v>
      </c>
      <c r="K51" s="87">
        <v>1</v>
      </c>
      <c r="L51" s="87" t="s">
        <v>114</v>
      </c>
      <c r="M51" s="75" t="s">
        <v>114</v>
      </c>
      <c r="N51" s="87">
        <v>1</v>
      </c>
      <c r="O51" s="87" t="s">
        <v>114</v>
      </c>
      <c r="P51" s="87" t="s">
        <v>114</v>
      </c>
      <c r="Q51" s="87" t="s">
        <v>114</v>
      </c>
      <c r="R51" s="82"/>
    </row>
    <row r="52" spans="1:17" s="65" customFormat="1" ht="12.75" customHeight="1">
      <c r="A52" s="92" t="s">
        <v>55</v>
      </c>
      <c r="B52" s="74">
        <v>126</v>
      </c>
      <c r="C52" s="87">
        <v>18</v>
      </c>
      <c r="D52" s="87" t="s">
        <v>114</v>
      </c>
      <c r="E52" s="75">
        <v>1</v>
      </c>
      <c r="F52" s="87" t="s">
        <v>114</v>
      </c>
      <c r="G52" s="87">
        <v>5</v>
      </c>
      <c r="H52" s="75" t="s">
        <v>114</v>
      </c>
      <c r="I52" s="87">
        <v>72</v>
      </c>
      <c r="J52" s="87">
        <v>28</v>
      </c>
      <c r="K52" s="87">
        <v>2</v>
      </c>
      <c r="L52" s="87" t="s">
        <v>114</v>
      </c>
      <c r="M52" s="87" t="s">
        <v>114</v>
      </c>
      <c r="N52" s="87" t="s">
        <v>114</v>
      </c>
      <c r="O52" s="75" t="s">
        <v>114</v>
      </c>
      <c r="P52" s="87" t="s">
        <v>114</v>
      </c>
      <c r="Q52" s="87" t="s">
        <v>114</v>
      </c>
    </row>
    <row r="53" spans="1:17" s="65" customFormat="1" ht="12.75" customHeight="1">
      <c r="A53" s="92" t="s">
        <v>56</v>
      </c>
      <c r="B53" s="74" t="s">
        <v>155</v>
      </c>
      <c r="C53" s="87" t="s">
        <v>155</v>
      </c>
      <c r="D53" s="87" t="s">
        <v>155</v>
      </c>
      <c r="E53" s="87" t="s">
        <v>155</v>
      </c>
      <c r="F53" s="87" t="s">
        <v>155</v>
      </c>
      <c r="G53" s="87" t="s">
        <v>155</v>
      </c>
      <c r="H53" s="87" t="s">
        <v>155</v>
      </c>
      <c r="I53" s="87" t="s">
        <v>155</v>
      </c>
      <c r="J53" s="87" t="s">
        <v>155</v>
      </c>
      <c r="K53" s="87" t="s">
        <v>155</v>
      </c>
      <c r="L53" s="87" t="s">
        <v>155</v>
      </c>
      <c r="M53" s="87" t="s">
        <v>155</v>
      </c>
      <c r="N53" s="87" t="s">
        <v>155</v>
      </c>
      <c r="O53" s="87" t="s">
        <v>155</v>
      </c>
      <c r="P53" s="87" t="s">
        <v>155</v>
      </c>
      <c r="Q53" s="87" t="s">
        <v>155</v>
      </c>
    </row>
    <row r="54" spans="1:17" s="65" customFormat="1" ht="12.75" customHeight="1">
      <c r="A54" s="92" t="s">
        <v>58</v>
      </c>
      <c r="B54" s="74">
        <v>3</v>
      </c>
      <c r="C54" s="87" t="s">
        <v>114</v>
      </c>
      <c r="D54" s="87" t="s">
        <v>114</v>
      </c>
      <c r="E54" s="75">
        <v>1</v>
      </c>
      <c r="F54" s="87" t="s">
        <v>114</v>
      </c>
      <c r="G54" s="87">
        <v>1</v>
      </c>
      <c r="H54" s="87" t="s">
        <v>114</v>
      </c>
      <c r="I54" s="87" t="s">
        <v>114</v>
      </c>
      <c r="J54" s="87" t="s">
        <v>114</v>
      </c>
      <c r="K54" s="87" t="s">
        <v>114</v>
      </c>
      <c r="L54" s="87" t="s">
        <v>114</v>
      </c>
      <c r="M54" s="87" t="s">
        <v>114</v>
      </c>
      <c r="N54" s="87" t="s">
        <v>114</v>
      </c>
      <c r="O54" s="87" t="s">
        <v>114</v>
      </c>
      <c r="P54" s="87">
        <v>1</v>
      </c>
      <c r="Q54" s="87" t="s">
        <v>114</v>
      </c>
    </row>
    <row r="55" spans="1:17" s="65" customFormat="1" ht="12.75" customHeight="1">
      <c r="A55" s="92" t="s">
        <v>59</v>
      </c>
      <c r="B55" s="74" t="s">
        <v>155</v>
      </c>
      <c r="C55" s="87" t="s">
        <v>155</v>
      </c>
      <c r="D55" s="87" t="s">
        <v>155</v>
      </c>
      <c r="E55" s="87" t="s">
        <v>155</v>
      </c>
      <c r="F55" s="87" t="s">
        <v>155</v>
      </c>
      <c r="G55" s="87" t="s">
        <v>155</v>
      </c>
      <c r="H55" s="87" t="s">
        <v>155</v>
      </c>
      <c r="I55" s="87" t="s">
        <v>155</v>
      </c>
      <c r="J55" s="87" t="s">
        <v>155</v>
      </c>
      <c r="K55" s="87" t="s">
        <v>155</v>
      </c>
      <c r="L55" s="87" t="s">
        <v>155</v>
      </c>
      <c r="M55" s="87" t="s">
        <v>155</v>
      </c>
      <c r="N55" s="87" t="s">
        <v>155</v>
      </c>
      <c r="O55" s="87" t="s">
        <v>155</v>
      </c>
      <c r="P55" s="87" t="s">
        <v>155</v>
      </c>
      <c r="Q55" s="87" t="s">
        <v>155</v>
      </c>
    </row>
    <row r="56" spans="1:17" s="65" customFormat="1" ht="12.75" customHeight="1">
      <c r="A56" s="92" t="s">
        <v>61</v>
      </c>
      <c r="B56" s="74">
        <v>7</v>
      </c>
      <c r="C56" s="87" t="s">
        <v>114</v>
      </c>
      <c r="D56" s="87" t="s">
        <v>114</v>
      </c>
      <c r="E56" s="87" t="s">
        <v>114</v>
      </c>
      <c r="F56" s="87">
        <v>1</v>
      </c>
      <c r="G56" s="87">
        <v>4</v>
      </c>
      <c r="H56" s="87" t="s">
        <v>114</v>
      </c>
      <c r="I56" s="87" t="s">
        <v>114</v>
      </c>
      <c r="J56" s="87" t="s">
        <v>114</v>
      </c>
      <c r="K56" s="87">
        <v>2</v>
      </c>
      <c r="L56" s="87" t="s">
        <v>114</v>
      </c>
      <c r="M56" s="87" t="s">
        <v>114</v>
      </c>
      <c r="N56" s="87" t="s">
        <v>114</v>
      </c>
      <c r="O56" s="87" t="s">
        <v>114</v>
      </c>
      <c r="P56" s="87" t="s">
        <v>114</v>
      </c>
      <c r="Q56" s="87" t="s">
        <v>114</v>
      </c>
    </row>
    <row r="57" spans="1:17" s="65" customFormat="1" ht="12.75" customHeight="1">
      <c r="A57" s="92" t="s">
        <v>62</v>
      </c>
      <c r="B57" s="74">
        <v>5</v>
      </c>
      <c r="C57" s="87">
        <v>4</v>
      </c>
      <c r="D57" s="87" t="s">
        <v>114</v>
      </c>
      <c r="E57" s="87" t="s">
        <v>114</v>
      </c>
      <c r="F57" s="87" t="s">
        <v>114</v>
      </c>
      <c r="G57" s="87">
        <v>1</v>
      </c>
      <c r="H57" s="87" t="s">
        <v>114</v>
      </c>
      <c r="I57" s="87" t="s">
        <v>114</v>
      </c>
      <c r="J57" s="87" t="s">
        <v>114</v>
      </c>
      <c r="K57" s="87" t="s">
        <v>114</v>
      </c>
      <c r="L57" s="87" t="s">
        <v>114</v>
      </c>
      <c r="M57" s="87" t="s">
        <v>114</v>
      </c>
      <c r="N57" s="87" t="s">
        <v>114</v>
      </c>
      <c r="O57" s="87" t="s">
        <v>114</v>
      </c>
      <c r="P57" s="75" t="s">
        <v>114</v>
      </c>
      <c r="Q57" s="87" t="s">
        <v>114</v>
      </c>
    </row>
    <row r="58" spans="1:17" s="65" customFormat="1" ht="12.75" customHeight="1">
      <c r="A58" s="92" t="s">
        <v>63</v>
      </c>
      <c r="B58" s="74" t="s">
        <v>155</v>
      </c>
      <c r="C58" s="87" t="s">
        <v>155</v>
      </c>
      <c r="D58" s="87" t="s">
        <v>155</v>
      </c>
      <c r="E58" s="87" t="s">
        <v>155</v>
      </c>
      <c r="F58" s="87" t="s">
        <v>155</v>
      </c>
      <c r="G58" s="87" t="s">
        <v>155</v>
      </c>
      <c r="H58" s="87" t="s">
        <v>155</v>
      </c>
      <c r="I58" s="87" t="s">
        <v>155</v>
      </c>
      <c r="J58" s="87" t="s">
        <v>155</v>
      </c>
      <c r="K58" s="87" t="s">
        <v>155</v>
      </c>
      <c r="L58" s="87" t="s">
        <v>155</v>
      </c>
      <c r="M58" s="87" t="s">
        <v>155</v>
      </c>
      <c r="N58" s="87" t="s">
        <v>155</v>
      </c>
      <c r="O58" s="87" t="s">
        <v>155</v>
      </c>
      <c r="P58" s="87" t="s">
        <v>155</v>
      </c>
      <c r="Q58" s="87" t="s">
        <v>155</v>
      </c>
    </row>
    <row r="59" spans="1:17" s="65" customFormat="1" ht="12.75" customHeight="1">
      <c r="A59" s="92" t="s">
        <v>64</v>
      </c>
      <c r="B59" s="74" t="s">
        <v>155</v>
      </c>
      <c r="C59" s="87" t="s">
        <v>155</v>
      </c>
      <c r="D59" s="87" t="s">
        <v>155</v>
      </c>
      <c r="E59" s="87" t="s">
        <v>155</v>
      </c>
      <c r="F59" s="87" t="s">
        <v>155</v>
      </c>
      <c r="G59" s="87" t="s">
        <v>155</v>
      </c>
      <c r="H59" s="87" t="s">
        <v>155</v>
      </c>
      <c r="I59" s="87" t="s">
        <v>155</v>
      </c>
      <c r="J59" s="87" t="s">
        <v>155</v>
      </c>
      <c r="K59" s="87" t="s">
        <v>155</v>
      </c>
      <c r="L59" s="87" t="s">
        <v>155</v>
      </c>
      <c r="M59" s="87" t="s">
        <v>155</v>
      </c>
      <c r="N59" s="87" t="s">
        <v>155</v>
      </c>
      <c r="O59" s="87" t="s">
        <v>155</v>
      </c>
      <c r="P59" s="87" t="s">
        <v>155</v>
      </c>
      <c r="Q59" s="87" t="s">
        <v>155</v>
      </c>
    </row>
    <row r="60" spans="1:17" s="65" customFormat="1" ht="12.75" customHeight="1">
      <c r="A60" s="92" t="s">
        <v>65</v>
      </c>
      <c r="B60" s="74" t="s">
        <v>155</v>
      </c>
      <c r="C60" s="87" t="s">
        <v>155</v>
      </c>
      <c r="D60" s="87" t="s">
        <v>155</v>
      </c>
      <c r="E60" s="87" t="s">
        <v>155</v>
      </c>
      <c r="F60" s="87" t="s">
        <v>155</v>
      </c>
      <c r="G60" s="87" t="s">
        <v>155</v>
      </c>
      <c r="H60" s="87" t="s">
        <v>155</v>
      </c>
      <c r="I60" s="87" t="s">
        <v>155</v>
      </c>
      <c r="J60" s="87" t="s">
        <v>155</v>
      </c>
      <c r="K60" s="87" t="s">
        <v>155</v>
      </c>
      <c r="L60" s="87" t="s">
        <v>155</v>
      </c>
      <c r="M60" s="87" t="s">
        <v>155</v>
      </c>
      <c r="N60" s="87" t="s">
        <v>155</v>
      </c>
      <c r="O60" s="87" t="s">
        <v>155</v>
      </c>
      <c r="P60" s="87" t="s">
        <v>155</v>
      </c>
      <c r="Q60" s="87" t="s">
        <v>155</v>
      </c>
    </row>
    <row r="61" spans="1:17" s="65" customFormat="1" ht="2.25" customHeight="1" thickBot="1">
      <c r="A61" s="92"/>
      <c r="B61" s="93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s="65" customFormat="1" ht="15" customHeight="1">
      <c r="A62" s="94" t="s">
        <v>117</v>
      </c>
      <c r="B62" s="94"/>
      <c r="C62" s="94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ht="12">
      <c r="R63" s="65"/>
    </row>
    <row r="64" ht="12">
      <c r="R64" s="65"/>
    </row>
    <row r="65" spans="2:17" ht="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</sheetData>
  <sheetProtection/>
  <mergeCells count="4">
    <mergeCell ref="A3:Q3"/>
    <mergeCell ref="O4:Q4"/>
    <mergeCell ref="A5:A6"/>
    <mergeCell ref="B5:B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10.75390625" style="0" customWidth="1"/>
    <col min="2" max="15" width="9.375" style="0" customWidth="1"/>
  </cols>
  <sheetData>
    <row r="1" spans="1:15" ht="22.5" customHeight="1">
      <c r="A1" s="114" t="s">
        <v>101</v>
      </c>
      <c r="B1" s="114"/>
      <c r="C1" s="114"/>
      <c r="D1" s="11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4"/>
      <c r="O2" s="4"/>
    </row>
    <row r="3" spans="1:15" ht="14.25" thickBot="1">
      <c r="A3" s="52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5" t="s">
        <v>138</v>
      </c>
      <c r="N3" s="105"/>
      <c r="O3" s="105"/>
    </row>
    <row r="4" spans="1:15" ht="12" customHeight="1">
      <c r="A4" s="106" t="s">
        <v>0</v>
      </c>
      <c r="B4" s="108" t="s">
        <v>1</v>
      </c>
      <c r="C4" s="110" t="s">
        <v>2</v>
      </c>
      <c r="D4" s="112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30" customHeight="1">
      <c r="A5" s="107"/>
      <c r="B5" s="109"/>
      <c r="C5" s="111"/>
      <c r="D5" s="43" t="s">
        <v>4</v>
      </c>
      <c r="E5" s="59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3" t="s">
        <v>10</v>
      </c>
      <c r="K5" s="43" t="s">
        <v>11</v>
      </c>
      <c r="L5" s="43" t="s">
        <v>12</v>
      </c>
      <c r="M5" s="43" t="s">
        <v>13</v>
      </c>
      <c r="N5" s="43" t="s">
        <v>14</v>
      </c>
      <c r="O5" s="44" t="s">
        <v>15</v>
      </c>
    </row>
    <row r="6" spans="1:15" ht="13.5">
      <c r="A6" s="19" t="s">
        <v>113</v>
      </c>
      <c r="B6" s="35">
        <v>59390</v>
      </c>
      <c r="C6" s="35">
        <v>15239</v>
      </c>
      <c r="D6" s="35">
        <v>32682</v>
      </c>
      <c r="E6" s="35">
        <v>394</v>
      </c>
      <c r="F6" s="35">
        <v>568</v>
      </c>
      <c r="G6" s="35">
        <v>4010</v>
      </c>
      <c r="H6" s="35">
        <v>2369</v>
      </c>
      <c r="I6" s="35">
        <v>1666</v>
      </c>
      <c r="J6" s="35">
        <v>1049</v>
      </c>
      <c r="K6" s="35">
        <v>389</v>
      </c>
      <c r="L6" s="35">
        <v>45</v>
      </c>
      <c r="M6" s="35">
        <v>710</v>
      </c>
      <c r="N6" s="35">
        <v>47</v>
      </c>
      <c r="O6" s="46">
        <v>222</v>
      </c>
    </row>
    <row r="7" spans="1:15" ht="13.5">
      <c r="A7" s="23"/>
      <c r="B7" s="37"/>
      <c r="C7" s="39"/>
      <c r="D7" s="39"/>
      <c r="E7" s="39"/>
      <c r="F7" s="58"/>
      <c r="G7" s="39"/>
      <c r="H7" s="39"/>
      <c r="I7" s="39"/>
      <c r="J7" s="39"/>
      <c r="K7" s="39"/>
      <c r="L7" s="39"/>
      <c r="M7" s="39"/>
      <c r="N7" s="39"/>
      <c r="O7" s="40"/>
    </row>
    <row r="8" spans="1:15" ht="13.5">
      <c r="A8" s="26" t="s">
        <v>16</v>
      </c>
      <c r="B8" s="39">
        <v>26638</v>
      </c>
      <c r="C8" s="39">
        <v>5452</v>
      </c>
      <c r="D8" s="39">
        <v>17112</v>
      </c>
      <c r="E8" s="39">
        <v>68</v>
      </c>
      <c r="F8" s="39">
        <v>236</v>
      </c>
      <c r="G8" s="39">
        <v>2041</v>
      </c>
      <c r="H8" s="39">
        <v>667</v>
      </c>
      <c r="I8" s="39">
        <v>388</v>
      </c>
      <c r="J8" s="39">
        <v>100</v>
      </c>
      <c r="K8" s="39">
        <v>242</v>
      </c>
      <c r="L8" s="39">
        <v>18</v>
      </c>
      <c r="M8" s="39">
        <v>312</v>
      </c>
      <c r="N8" s="39">
        <v>1</v>
      </c>
      <c r="O8" s="40">
        <v>1</v>
      </c>
    </row>
    <row r="9" spans="1:15" ht="13.5">
      <c r="A9" s="2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3.5">
      <c r="A10" s="30" t="s">
        <v>17</v>
      </c>
      <c r="B10" s="37">
        <v>5945</v>
      </c>
      <c r="C10" s="37">
        <v>1203</v>
      </c>
      <c r="D10" s="37">
        <v>3913</v>
      </c>
      <c r="E10" s="37">
        <v>5</v>
      </c>
      <c r="F10" s="37">
        <v>27</v>
      </c>
      <c r="G10" s="37">
        <v>374</v>
      </c>
      <c r="H10" s="37">
        <v>23</v>
      </c>
      <c r="I10" s="37">
        <v>311</v>
      </c>
      <c r="J10" s="37">
        <v>24</v>
      </c>
      <c r="K10" s="37">
        <v>18</v>
      </c>
      <c r="L10" s="37">
        <v>2</v>
      </c>
      <c r="M10" s="37">
        <v>45</v>
      </c>
      <c r="N10" s="37">
        <v>0</v>
      </c>
      <c r="O10" s="38">
        <v>0</v>
      </c>
    </row>
    <row r="11" spans="1:15" ht="13.5">
      <c r="A11" s="30" t="s">
        <v>18</v>
      </c>
      <c r="B11" s="37">
        <v>1728</v>
      </c>
      <c r="C11" s="37">
        <v>470</v>
      </c>
      <c r="D11" s="37">
        <v>1143</v>
      </c>
      <c r="E11" s="37">
        <v>1</v>
      </c>
      <c r="F11" s="37">
        <v>6</v>
      </c>
      <c r="G11" s="37">
        <v>61</v>
      </c>
      <c r="H11" s="37">
        <v>2</v>
      </c>
      <c r="I11" s="37">
        <v>0</v>
      </c>
      <c r="J11" s="37">
        <v>11</v>
      </c>
      <c r="K11" s="37">
        <v>3</v>
      </c>
      <c r="L11" s="37">
        <v>0</v>
      </c>
      <c r="M11" s="37">
        <v>31</v>
      </c>
      <c r="N11" s="37">
        <v>0</v>
      </c>
      <c r="O11" s="38">
        <v>0</v>
      </c>
    </row>
    <row r="12" spans="1:15" ht="13.5">
      <c r="A12" s="30" t="s">
        <v>19</v>
      </c>
      <c r="B12" s="37">
        <v>2726</v>
      </c>
      <c r="C12" s="37">
        <v>363</v>
      </c>
      <c r="D12" s="37">
        <v>1878</v>
      </c>
      <c r="E12" s="37">
        <v>3</v>
      </c>
      <c r="F12" s="37">
        <v>63</v>
      </c>
      <c r="G12" s="37">
        <v>347</v>
      </c>
      <c r="H12" s="37">
        <v>20</v>
      </c>
      <c r="I12" s="37">
        <v>0</v>
      </c>
      <c r="J12" s="37">
        <v>0</v>
      </c>
      <c r="K12" s="37">
        <v>27</v>
      </c>
      <c r="L12" s="37">
        <v>2</v>
      </c>
      <c r="M12" s="37">
        <v>23</v>
      </c>
      <c r="N12" s="37">
        <v>0</v>
      </c>
      <c r="O12" s="38">
        <v>0</v>
      </c>
    </row>
    <row r="13" spans="1:15" ht="13.5">
      <c r="A13" s="30" t="s">
        <v>20</v>
      </c>
      <c r="B13" s="37">
        <v>3712</v>
      </c>
      <c r="C13" s="37">
        <v>575</v>
      </c>
      <c r="D13" s="37">
        <v>2267</v>
      </c>
      <c r="E13" s="37">
        <v>10</v>
      </c>
      <c r="F13" s="37">
        <v>23</v>
      </c>
      <c r="G13" s="37">
        <v>546</v>
      </c>
      <c r="H13" s="37">
        <v>167</v>
      </c>
      <c r="I13" s="37">
        <v>69</v>
      </c>
      <c r="J13" s="37">
        <v>6</v>
      </c>
      <c r="K13" s="37">
        <v>23</v>
      </c>
      <c r="L13" s="37">
        <v>8</v>
      </c>
      <c r="M13" s="37">
        <v>18</v>
      </c>
      <c r="N13" s="37">
        <v>0</v>
      </c>
      <c r="O13" s="38">
        <v>0</v>
      </c>
    </row>
    <row r="14" spans="1:15" ht="13.5">
      <c r="A14" s="30" t="s">
        <v>21</v>
      </c>
      <c r="B14" s="37">
        <v>3644</v>
      </c>
      <c r="C14" s="37">
        <v>832</v>
      </c>
      <c r="D14" s="37">
        <v>2520</v>
      </c>
      <c r="E14" s="37">
        <v>1</v>
      </c>
      <c r="F14" s="37">
        <v>74</v>
      </c>
      <c r="G14" s="37">
        <v>136</v>
      </c>
      <c r="H14" s="37">
        <v>19</v>
      </c>
      <c r="I14" s="37">
        <v>0</v>
      </c>
      <c r="J14" s="37">
        <v>5</v>
      </c>
      <c r="K14" s="37">
        <v>8</v>
      </c>
      <c r="L14" s="37">
        <v>0</v>
      </c>
      <c r="M14" s="37">
        <v>49</v>
      </c>
      <c r="N14" s="37">
        <v>0</v>
      </c>
      <c r="O14" s="38">
        <v>0</v>
      </c>
    </row>
    <row r="15" spans="1:15" ht="13.5">
      <c r="A15" s="30" t="s">
        <v>115</v>
      </c>
      <c r="B15" s="37">
        <v>3432</v>
      </c>
      <c r="C15" s="37">
        <v>797</v>
      </c>
      <c r="D15" s="37">
        <v>2225</v>
      </c>
      <c r="E15" s="37">
        <v>35</v>
      </c>
      <c r="F15" s="37">
        <v>13</v>
      </c>
      <c r="G15" s="37">
        <v>195</v>
      </c>
      <c r="H15" s="37">
        <v>111</v>
      </c>
      <c r="I15" s="37">
        <v>5</v>
      </c>
      <c r="J15" s="37">
        <v>30</v>
      </c>
      <c r="K15" s="37">
        <v>9</v>
      </c>
      <c r="L15" s="37">
        <v>1</v>
      </c>
      <c r="M15" s="37">
        <v>10</v>
      </c>
      <c r="N15" s="37">
        <v>0</v>
      </c>
      <c r="O15" s="38">
        <v>1</v>
      </c>
    </row>
    <row r="16" spans="1:15" ht="13.5">
      <c r="A16" s="30" t="s">
        <v>22</v>
      </c>
      <c r="B16" s="37">
        <v>2445</v>
      </c>
      <c r="C16" s="37">
        <v>362</v>
      </c>
      <c r="D16" s="37">
        <v>1323</v>
      </c>
      <c r="E16" s="37">
        <v>6</v>
      </c>
      <c r="F16" s="37">
        <v>22</v>
      </c>
      <c r="G16" s="37">
        <v>282</v>
      </c>
      <c r="H16" s="37">
        <v>290</v>
      </c>
      <c r="I16" s="37">
        <v>3</v>
      </c>
      <c r="J16" s="37">
        <v>12</v>
      </c>
      <c r="K16" s="37">
        <v>90</v>
      </c>
      <c r="L16" s="37">
        <v>2</v>
      </c>
      <c r="M16" s="37">
        <v>52</v>
      </c>
      <c r="N16" s="37">
        <v>1</v>
      </c>
      <c r="O16" s="38">
        <v>0</v>
      </c>
    </row>
    <row r="17" spans="1:15" ht="13.5">
      <c r="A17" s="30" t="s">
        <v>23</v>
      </c>
      <c r="B17" s="37">
        <v>3006</v>
      </c>
      <c r="C17" s="37">
        <v>850</v>
      </c>
      <c r="D17" s="37">
        <v>1843</v>
      </c>
      <c r="E17" s="37">
        <v>7</v>
      </c>
      <c r="F17" s="37">
        <v>8</v>
      </c>
      <c r="G17" s="37">
        <v>100</v>
      </c>
      <c r="H17" s="37">
        <v>35</v>
      </c>
      <c r="I17" s="37">
        <v>0</v>
      </c>
      <c r="J17" s="37">
        <v>12</v>
      </c>
      <c r="K17" s="37">
        <v>64</v>
      </c>
      <c r="L17" s="37">
        <v>3</v>
      </c>
      <c r="M17" s="37">
        <v>84</v>
      </c>
      <c r="N17" s="37">
        <v>0</v>
      </c>
      <c r="O17" s="38">
        <v>0</v>
      </c>
    </row>
    <row r="18" spans="1:15" ht="13.5">
      <c r="A18" s="49"/>
      <c r="B18" s="48"/>
      <c r="C18" s="4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3.5">
      <c r="A19" s="26" t="s">
        <v>24</v>
      </c>
      <c r="B19" s="39">
        <v>32752</v>
      </c>
      <c r="C19" s="39">
        <v>9787</v>
      </c>
      <c r="D19" s="39">
        <v>15570</v>
      </c>
      <c r="E19" s="39">
        <v>326</v>
      </c>
      <c r="F19" s="39">
        <v>332</v>
      </c>
      <c r="G19" s="39">
        <v>1969</v>
      </c>
      <c r="H19" s="39">
        <v>1702</v>
      </c>
      <c r="I19" s="39">
        <v>1278</v>
      </c>
      <c r="J19" s="39">
        <v>949</v>
      </c>
      <c r="K19" s="39">
        <v>147</v>
      </c>
      <c r="L19" s="39">
        <v>27</v>
      </c>
      <c r="M19" s="39">
        <v>398</v>
      </c>
      <c r="N19" s="39">
        <v>46</v>
      </c>
      <c r="O19" s="40">
        <v>221</v>
      </c>
    </row>
    <row r="20" spans="1:15" ht="13.5">
      <c r="A20" s="29"/>
      <c r="B20" s="37"/>
      <c r="C20" s="48"/>
      <c r="D20" s="37"/>
      <c r="E20" s="48"/>
      <c r="F20" s="37"/>
      <c r="G20" s="48"/>
      <c r="H20" s="37"/>
      <c r="I20" s="37"/>
      <c r="J20" s="48"/>
      <c r="K20" s="48"/>
      <c r="L20" s="37"/>
      <c r="M20" s="37"/>
      <c r="N20" s="37"/>
      <c r="O20" s="38"/>
    </row>
    <row r="21" spans="1:15" ht="13.5">
      <c r="A21" s="26" t="s">
        <v>25</v>
      </c>
      <c r="B21" s="39">
        <v>381</v>
      </c>
      <c r="C21" s="39">
        <v>38</v>
      </c>
      <c r="D21" s="39">
        <v>151</v>
      </c>
      <c r="E21" s="39">
        <v>1</v>
      </c>
      <c r="F21" s="39">
        <v>2</v>
      </c>
      <c r="G21" s="39">
        <v>8</v>
      </c>
      <c r="H21" s="39">
        <v>11</v>
      </c>
      <c r="I21" s="39">
        <v>152</v>
      </c>
      <c r="J21" s="39">
        <v>7</v>
      </c>
      <c r="K21" s="58">
        <v>6</v>
      </c>
      <c r="L21" s="39">
        <v>0</v>
      </c>
      <c r="M21" s="39">
        <v>0</v>
      </c>
      <c r="N21" s="39">
        <v>0</v>
      </c>
      <c r="O21" s="40">
        <v>5</v>
      </c>
    </row>
    <row r="22" spans="1:15" ht="13.5">
      <c r="A22" s="31" t="s">
        <v>26</v>
      </c>
      <c r="B22" s="37">
        <v>381</v>
      </c>
      <c r="C22" s="37">
        <v>38</v>
      </c>
      <c r="D22" s="37">
        <v>151</v>
      </c>
      <c r="E22" s="37">
        <v>1</v>
      </c>
      <c r="F22" s="37">
        <v>2</v>
      </c>
      <c r="G22" s="37">
        <v>8</v>
      </c>
      <c r="H22" s="37">
        <v>11</v>
      </c>
      <c r="I22" s="37">
        <v>152</v>
      </c>
      <c r="J22" s="37">
        <v>7</v>
      </c>
      <c r="K22" s="37">
        <v>6</v>
      </c>
      <c r="L22" s="37">
        <v>0</v>
      </c>
      <c r="M22" s="37">
        <v>0</v>
      </c>
      <c r="N22" s="37">
        <v>0</v>
      </c>
      <c r="O22" s="38">
        <v>5</v>
      </c>
    </row>
    <row r="23" spans="1:15" ht="13.5">
      <c r="A23" s="26" t="s">
        <v>27</v>
      </c>
      <c r="B23" s="39">
        <v>2127</v>
      </c>
      <c r="C23" s="39">
        <v>140</v>
      </c>
      <c r="D23" s="39">
        <v>1354</v>
      </c>
      <c r="E23" s="39">
        <v>12</v>
      </c>
      <c r="F23" s="39">
        <v>20</v>
      </c>
      <c r="G23" s="39">
        <v>150</v>
      </c>
      <c r="H23" s="39">
        <v>1</v>
      </c>
      <c r="I23" s="39">
        <v>376</v>
      </c>
      <c r="J23" s="39">
        <v>20</v>
      </c>
      <c r="K23" s="39">
        <v>13</v>
      </c>
      <c r="L23" s="39">
        <v>7</v>
      </c>
      <c r="M23" s="39">
        <v>27</v>
      </c>
      <c r="N23" s="39">
        <v>0</v>
      </c>
      <c r="O23" s="40">
        <v>7</v>
      </c>
    </row>
    <row r="24" spans="1:15" ht="13.5">
      <c r="A24" s="31" t="s">
        <v>28</v>
      </c>
      <c r="B24" s="37">
        <v>933</v>
      </c>
      <c r="C24" s="37">
        <v>61</v>
      </c>
      <c r="D24" s="37">
        <v>719</v>
      </c>
      <c r="E24" s="37">
        <v>2</v>
      </c>
      <c r="F24" s="37">
        <v>6</v>
      </c>
      <c r="G24" s="37">
        <v>69</v>
      </c>
      <c r="H24" s="37">
        <v>0</v>
      </c>
      <c r="I24" s="37">
        <v>59</v>
      </c>
      <c r="J24" s="37">
        <v>1</v>
      </c>
      <c r="K24" s="37">
        <v>4</v>
      </c>
      <c r="L24" s="37">
        <v>5</v>
      </c>
      <c r="M24" s="37">
        <v>7</v>
      </c>
      <c r="N24" s="37">
        <v>0</v>
      </c>
      <c r="O24" s="38">
        <v>0</v>
      </c>
    </row>
    <row r="25" spans="1:15" ht="13.5">
      <c r="A25" s="31" t="s">
        <v>29</v>
      </c>
      <c r="B25" s="37">
        <v>1194</v>
      </c>
      <c r="C25" s="37">
        <v>79</v>
      </c>
      <c r="D25" s="37">
        <v>635</v>
      </c>
      <c r="E25" s="37">
        <v>10</v>
      </c>
      <c r="F25" s="37">
        <v>14</v>
      </c>
      <c r="G25" s="37">
        <v>81</v>
      </c>
      <c r="H25" s="37">
        <v>1</v>
      </c>
      <c r="I25" s="37">
        <v>317</v>
      </c>
      <c r="J25" s="48">
        <v>19</v>
      </c>
      <c r="K25" s="37">
        <v>9</v>
      </c>
      <c r="L25" s="37">
        <v>2</v>
      </c>
      <c r="M25" s="37">
        <v>20</v>
      </c>
      <c r="N25" s="37">
        <v>0</v>
      </c>
      <c r="O25" s="38">
        <v>7</v>
      </c>
    </row>
    <row r="26" spans="1:15" ht="13.5">
      <c r="A26" s="26" t="s">
        <v>30</v>
      </c>
      <c r="B26" s="39">
        <v>4160</v>
      </c>
      <c r="C26" s="39">
        <v>1146</v>
      </c>
      <c r="D26" s="39">
        <v>2739</v>
      </c>
      <c r="E26" s="39">
        <v>4</v>
      </c>
      <c r="F26" s="39">
        <v>50</v>
      </c>
      <c r="G26" s="39">
        <v>157</v>
      </c>
      <c r="H26" s="39">
        <v>20</v>
      </c>
      <c r="I26" s="39">
        <v>1</v>
      </c>
      <c r="J26" s="39">
        <v>6</v>
      </c>
      <c r="K26" s="39">
        <v>3</v>
      </c>
      <c r="L26" s="39">
        <v>6</v>
      </c>
      <c r="M26" s="39">
        <v>27</v>
      </c>
      <c r="N26" s="39">
        <v>1</v>
      </c>
      <c r="O26" s="40">
        <v>0</v>
      </c>
    </row>
    <row r="27" spans="1:15" ht="13.5">
      <c r="A27" s="31" t="s">
        <v>31</v>
      </c>
      <c r="B27" s="37">
        <v>1697</v>
      </c>
      <c r="C27" s="37">
        <v>545</v>
      </c>
      <c r="D27" s="37">
        <v>1131</v>
      </c>
      <c r="E27" s="37">
        <v>3</v>
      </c>
      <c r="F27" s="37">
        <v>2</v>
      </c>
      <c r="G27" s="37">
        <v>5</v>
      </c>
      <c r="H27" s="37">
        <v>0</v>
      </c>
      <c r="I27" s="37">
        <v>0</v>
      </c>
      <c r="J27" s="37">
        <v>2</v>
      </c>
      <c r="K27" s="37">
        <v>2</v>
      </c>
      <c r="L27" s="37">
        <v>1</v>
      </c>
      <c r="M27" s="37">
        <v>5</v>
      </c>
      <c r="N27" s="37">
        <v>1</v>
      </c>
      <c r="O27" s="38">
        <v>0</v>
      </c>
    </row>
    <row r="28" spans="1:15" ht="13.5">
      <c r="A28" s="31" t="s">
        <v>72</v>
      </c>
      <c r="B28" s="37">
        <v>744</v>
      </c>
      <c r="C28" s="37">
        <v>161</v>
      </c>
      <c r="D28" s="37">
        <v>522</v>
      </c>
      <c r="E28" s="37">
        <v>0</v>
      </c>
      <c r="F28" s="37">
        <v>26</v>
      </c>
      <c r="G28" s="37">
        <v>23</v>
      </c>
      <c r="H28" s="37">
        <v>4</v>
      </c>
      <c r="I28" s="37">
        <v>1</v>
      </c>
      <c r="J28" s="37">
        <v>3</v>
      </c>
      <c r="K28" s="37">
        <v>1</v>
      </c>
      <c r="L28" s="37">
        <v>0</v>
      </c>
      <c r="M28" s="37">
        <v>3</v>
      </c>
      <c r="N28" s="37">
        <v>0</v>
      </c>
      <c r="O28" s="38">
        <v>0</v>
      </c>
    </row>
    <row r="29" spans="1:15" ht="13.5">
      <c r="A29" s="31" t="s">
        <v>32</v>
      </c>
      <c r="B29" s="37">
        <v>308</v>
      </c>
      <c r="C29" s="37">
        <v>88</v>
      </c>
      <c r="D29" s="37">
        <v>73</v>
      </c>
      <c r="E29" s="37">
        <v>0</v>
      </c>
      <c r="F29" s="37">
        <v>21</v>
      </c>
      <c r="G29" s="37">
        <v>120</v>
      </c>
      <c r="H29" s="37">
        <v>3</v>
      </c>
      <c r="I29" s="37">
        <v>0</v>
      </c>
      <c r="J29" s="37">
        <v>1</v>
      </c>
      <c r="K29" s="37">
        <v>0</v>
      </c>
      <c r="L29" s="37">
        <v>1</v>
      </c>
      <c r="M29" s="37">
        <v>1</v>
      </c>
      <c r="N29" s="37">
        <v>0</v>
      </c>
      <c r="O29" s="38">
        <v>0</v>
      </c>
    </row>
    <row r="30" spans="1:15" ht="13.5">
      <c r="A30" s="31" t="s">
        <v>33</v>
      </c>
      <c r="B30" s="37">
        <v>880</v>
      </c>
      <c r="C30" s="37">
        <v>232</v>
      </c>
      <c r="D30" s="37">
        <v>623</v>
      </c>
      <c r="E30" s="37">
        <v>1</v>
      </c>
      <c r="F30" s="37">
        <v>1</v>
      </c>
      <c r="G30" s="37">
        <v>4</v>
      </c>
      <c r="H30" s="37">
        <v>13</v>
      </c>
      <c r="I30" s="37">
        <v>0</v>
      </c>
      <c r="J30" s="37">
        <v>0</v>
      </c>
      <c r="K30" s="37">
        <v>0</v>
      </c>
      <c r="L30" s="37">
        <v>0</v>
      </c>
      <c r="M30" s="37">
        <v>6</v>
      </c>
      <c r="N30" s="37">
        <v>0</v>
      </c>
      <c r="O30" s="38">
        <v>0</v>
      </c>
    </row>
    <row r="31" spans="1:15" ht="13.5">
      <c r="A31" s="31" t="s">
        <v>90</v>
      </c>
      <c r="B31" s="37">
        <v>531</v>
      </c>
      <c r="C31" s="37">
        <v>120</v>
      </c>
      <c r="D31" s="37">
        <v>390</v>
      </c>
      <c r="E31" s="37">
        <v>0</v>
      </c>
      <c r="F31" s="37">
        <v>0</v>
      </c>
      <c r="G31" s="37">
        <v>5</v>
      </c>
      <c r="H31" s="37">
        <v>0</v>
      </c>
      <c r="I31" s="37">
        <v>0</v>
      </c>
      <c r="J31" s="37">
        <v>0</v>
      </c>
      <c r="K31" s="37">
        <v>0</v>
      </c>
      <c r="L31" s="37">
        <v>4</v>
      </c>
      <c r="M31" s="37">
        <v>12</v>
      </c>
      <c r="N31" s="37">
        <v>0</v>
      </c>
      <c r="O31" s="38">
        <v>0</v>
      </c>
    </row>
    <row r="32" spans="1:15" ht="13.5">
      <c r="A32" s="26" t="s">
        <v>35</v>
      </c>
      <c r="B32" s="39">
        <v>3462</v>
      </c>
      <c r="C32" s="39">
        <v>757</v>
      </c>
      <c r="D32" s="39">
        <v>2494</v>
      </c>
      <c r="E32" s="39">
        <v>0</v>
      </c>
      <c r="F32" s="39">
        <v>67</v>
      </c>
      <c r="G32" s="39">
        <v>114</v>
      </c>
      <c r="H32" s="39">
        <v>2</v>
      </c>
      <c r="I32" s="39">
        <v>0</v>
      </c>
      <c r="J32" s="39">
        <v>4</v>
      </c>
      <c r="K32" s="39">
        <v>7</v>
      </c>
      <c r="L32" s="39">
        <v>0</v>
      </c>
      <c r="M32" s="39">
        <v>17</v>
      </c>
      <c r="N32" s="39">
        <v>0</v>
      </c>
      <c r="O32" s="40">
        <v>0</v>
      </c>
    </row>
    <row r="33" spans="1:15" ht="13.5">
      <c r="A33" s="31" t="s">
        <v>76</v>
      </c>
      <c r="B33" s="37">
        <v>744</v>
      </c>
      <c r="C33" s="37">
        <v>236</v>
      </c>
      <c r="D33" s="37">
        <v>501</v>
      </c>
      <c r="E33" s="37">
        <v>0</v>
      </c>
      <c r="F33" s="37">
        <v>1</v>
      </c>
      <c r="G33" s="37">
        <v>3</v>
      </c>
      <c r="H33" s="37">
        <v>0</v>
      </c>
      <c r="I33" s="37">
        <v>0</v>
      </c>
      <c r="J33" s="37">
        <v>2</v>
      </c>
      <c r="K33" s="37">
        <v>0</v>
      </c>
      <c r="L33" s="37">
        <v>0</v>
      </c>
      <c r="M33" s="37">
        <v>1</v>
      </c>
      <c r="N33" s="37">
        <v>0</v>
      </c>
      <c r="O33" s="38">
        <v>0</v>
      </c>
    </row>
    <row r="34" spans="1:15" ht="13.5">
      <c r="A34" s="31" t="s">
        <v>77</v>
      </c>
      <c r="B34" s="37">
        <v>528</v>
      </c>
      <c r="C34" s="37">
        <v>169</v>
      </c>
      <c r="D34" s="37">
        <v>347</v>
      </c>
      <c r="E34" s="37">
        <v>0</v>
      </c>
      <c r="F34" s="37">
        <v>1</v>
      </c>
      <c r="G34" s="37">
        <v>2</v>
      </c>
      <c r="H34" s="37">
        <v>2</v>
      </c>
      <c r="I34" s="37">
        <v>0</v>
      </c>
      <c r="J34" s="37">
        <v>0</v>
      </c>
      <c r="K34" s="37">
        <v>3</v>
      </c>
      <c r="L34" s="37">
        <v>0</v>
      </c>
      <c r="M34" s="37">
        <v>4</v>
      </c>
      <c r="N34" s="37">
        <v>0</v>
      </c>
      <c r="O34" s="38">
        <v>0</v>
      </c>
    </row>
    <row r="35" spans="1:15" ht="13.5">
      <c r="A35" s="31" t="s">
        <v>36</v>
      </c>
      <c r="B35" s="37">
        <v>2190</v>
      </c>
      <c r="C35" s="37">
        <v>352</v>
      </c>
      <c r="D35" s="37">
        <v>1646</v>
      </c>
      <c r="E35" s="37">
        <v>0</v>
      </c>
      <c r="F35" s="37">
        <v>65</v>
      </c>
      <c r="G35" s="37">
        <v>109</v>
      </c>
      <c r="H35" s="37">
        <v>0</v>
      </c>
      <c r="I35" s="37">
        <v>0</v>
      </c>
      <c r="J35" s="37">
        <v>2</v>
      </c>
      <c r="K35" s="37">
        <v>4</v>
      </c>
      <c r="L35" s="37">
        <v>0</v>
      </c>
      <c r="M35" s="37">
        <v>12</v>
      </c>
      <c r="N35" s="37">
        <v>0</v>
      </c>
      <c r="O35" s="38">
        <v>0</v>
      </c>
    </row>
    <row r="36" spans="1:15" ht="13.5">
      <c r="A36" s="26" t="s">
        <v>37</v>
      </c>
      <c r="B36" s="39">
        <v>5744</v>
      </c>
      <c r="C36" s="39">
        <v>1443</v>
      </c>
      <c r="D36" s="39">
        <v>3213</v>
      </c>
      <c r="E36" s="39">
        <v>49</v>
      </c>
      <c r="F36" s="39">
        <v>55</v>
      </c>
      <c r="G36" s="39">
        <v>524</v>
      </c>
      <c r="H36" s="39">
        <v>6</v>
      </c>
      <c r="I36" s="39">
        <v>190</v>
      </c>
      <c r="J36" s="39">
        <v>46</v>
      </c>
      <c r="K36" s="39">
        <v>35</v>
      </c>
      <c r="L36" s="39">
        <v>4</v>
      </c>
      <c r="M36" s="39">
        <v>68</v>
      </c>
      <c r="N36" s="39">
        <v>15</v>
      </c>
      <c r="O36" s="40">
        <v>96</v>
      </c>
    </row>
    <row r="37" spans="1:15" ht="13.5">
      <c r="A37" s="31" t="s">
        <v>38</v>
      </c>
      <c r="B37" s="37">
        <v>1268</v>
      </c>
      <c r="C37" s="37">
        <v>286</v>
      </c>
      <c r="D37" s="37">
        <v>673</v>
      </c>
      <c r="E37" s="37">
        <v>13</v>
      </c>
      <c r="F37" s="37">
        <v>12</v>
      </c>
      <c r="G37" s="37">
        <v>202</v>
      </c>
      <c r="H37" s="37">
        <v>0</v>
      </c>
      <c r="I37" s="37">
        <v>47</v>
      </c>
      <c r="J37" s="37">
        <v>9</v>
      </c>
      <c r="K37" s="37">
        <v>4</v>
      </c>
      <c r="L37" s="37">
        <v>1</v>
      </c>
      <c r="M37" s="37">
        <v>20</v>
      </c>
      <c r="N37" s="37">
        <v>1</v>
      </c>
      <c r="O37" s="38">
        <v>0</v>
      </c>
    </row>
    <row r="38" spans="1:15" ht="13.5">
      <c r="A38" s="31" t="s">
        <v>39</v>
      </c>
      <c r="B38" s="37">
        <v>750</v>
      </c>
      <c r="C38" s="37">
        <v>231</v>
      </c>
      <c r="D38" s="37">
        <v>333</v>
      </c>
      <c r="E38" s="37">
        <v>3</v>
      </c>
      <c r="F38" s="37">
        <v>16</v>
      </c>
      <c r="G38" s="37">
        <v>101</v>
      </c>
      <c r="H38" s="37">
        <v>0</v>
      </c>
      <c r="I38" s="37">
        <v>37</v>
      </c>
      <c r="J38" s="37">
        <v>7</v>
      </c>
      <c r="K38" s="37">
        <v>1</v>
      </c>
      <c r="L38" s="37">
        <v>1</v>
      </c>
      <c r="M38" s="37">
        <v>18</v>
      </c>
      <c r="N38" s="37">
        <v>2</v>
      </c>
      <c r="O38" s="38">
        <v>0</v>
      </c>
    </row>
    <row r="39" spans="1:15" ht="13.5">
      <c r="A39" s="31" t="s">
        <v>40</v>
      </c>
      <c r="B39" s="37">
        <v>1211</v>
      </c>
      <c r="C39" s="37">
        <v>220</v>
      </c>
      <c r="D39" s="37">
        <v>838</v>
      </c>
      <c r="E39" s="37">
        <v>1</v>
      </c>
      <c r="F39" s="37">
        <v>10</v>
      </c>
      <c r="G39" s="37">
        <v>78</v>
      </c>
      <c r="H39" s="37">
        <v>1</v>
      </c>
      <c r="I39" s="37">
        <v>22</v>
      </c>
      <c r="J39" s="37">
        <v>13</v>
      </c>
      <c r="K39" s="37">
        <v>9</v>
      </c>
      <c r="L39" s="37">
        <v>0</v>
      </c>
      <c r="M39" s="37">
        <v>16</v>
      </c>
      <c r="N39" s="37">
        <v>0</v>
      </c>
      <c r="O39" s="38">
        <v>3</v>
      </c>
    </row>
    <row r="40" spans="1:15" ht="13.5">
      <c r="A40" s="31" t="s">
        <v>41</v>
      </c>
      <c r="B40" s="37">
        <v>1254</v>
      </c>
      <c r="C40" s="37">
        <v>339</v>
      </c>
      <c r="D40" s="37">
        <v>786</v>
      </c>
      <c r="E40" s="37">
        <v>10</v>
      </c>
      <c r="F40" s="37">
        <v>10</v>
      </c>
      <c r="G40" s="37">
        <v>20</v>
      </c>
      <c r="H40" s="37">
        <v>4</v>
      </c>
      <c r="I40" s="37">
        <v>53</v>
      </c>
      <c r="J40" s="37">
        <v>4</v>
      </c>
      <c r="K40" s="37">
        <v>14</v>
      </c>
      <c r="L40" s="37">
        <v>2</v>
      </c>
      <c r="M40" s="37">
        <v>6</v>
      </c>
      <c r="N40" s="37">
        <v>0</v>
      </c>
      <c r="O40" s="38">
        <v>6</v>
      </c>
    </row>
    <row r="41" spans="1:15" ht="13.5">
      <c r="A41" s="31" t="s">
        <v>42</v>
      </c>
      <c r="B41" s="37">
        <v>517</v>
      </c>
      <c r="C41" s="37">
        <v>102</v>
      </c>
      <c r="D41" s="37">
        <v>226</v>
      </c>
      <c r="E41" s="37">
        <v>9</v>
      </c>
      <c r="F41" s="37">
        <v>7</v>
      </c>
      <c r="G41" s="37">
        <v>81</v>
      </c>
      <c r="H41" s="37">
        <v>0</v>
      </c>
      <c r="I41" s="37">
        <v>1</v>
      </c>
      <c r="J41" s="37">
        <v>2</v>
      </c>
      <c r="K41" s="37">
        <v>2</v>
      </c>
      <c r="L41" s="37">
        <v>0</v>
      </c>
      <c r="M41" s="37">
        <v>8</v>
      </c>
      <c r="N41" s="37">
        <v>4</v>
      </c>
      <c r="O41" s="38">
        <v>75</v>
      </c>
    </row>
    <row r="42" spans="1:15" ht="13.5">
      <c r="A42" s="31" t="s">
        <v>43</v>
      </c>
      <c r="B42" s="37">
        <v>744</v>
      </c>
      <c r="C42" s="37">
        <v>265</v>
      </c>
      <c r="D42" s="37">
        <v>357</v>
      </c>
      <c r="E42" s="37">
        <v>13</v>
      </c>
      <c r="F42" s="37">
        <v>0</v>
      </c>
      <c r="G42" s="37">
        <v>42</v>
      </c>
      <c r="H42" s="37">
        <v>1</v>
      </c>
      <c r="I42" s="37">
        <v>30</v>
      </c>
      <c r="J42" s="37">
        <v>11</v>
      </c>
      <c r="K42" s="37">
        <v>5</v>
      </c>
      <c r="L42" s="37">
        <v>0</v>
      </c>
      <c r="M42" s="37">
        <v>0</v>
      </c>
      <c r="N42" s="37">
        <v>8</v>
      </c>
      <c r="O42" s="38">
        <v>12</v>
      </c>
    </row>
    <row r="43" spans="1:15" ht="13.5">
      <c r="A43" s="26" t="s">
        <v>44</v>
      </c>
      <c r="B43" s="39">
        <v>1880</v>
      </c>
      <c r="C43" s="39">
        <v>487</v>
      </c>
      <c r="D43" s="39">
        <v>1004</v>
      </c>
      <c r="E43" s="39">
        <v>9</v>
      </c>
      <c r="F43" s="39">
        <v>12</v>
      </c>
      <c r="G43" s="39">
        <v>254</v>
      </c>
      <c r="H43" s="39">
        <v>67</v>
      </c>
      <c r="I43" s="39">
        <v>0</v>
      </c>
      <c r="J43" s="39">
        <v>6</v>
      </c>
      <c r="K43" s="39">
        <v>6</v>
      </c>
      <c r="L43" s="39">
        <v>0</v>
      </c>
      <c r="M43" s="39">
        <v>33</v>
      </c>
      <c r="N43" s="39">
        <v>2</v>
      </c>
      <c r="O43" s="40">
        <v>0</v>
      </c>
    </row>
    <row r="44" spans="1:15" ht="13.5">
      <c r="A44" s="31" t="s">
        <v>45</v>
      </c>
      <c r="B44" s="37">
        <v>934</v>
      </c>
      <c r="C44" s="37">
        <v>354</v>
      </c>
      <c r="D44" s="37">
        <v>476</v>
      </c>
      <c r="E44" s="37">
        <v>1</v>
      </c>
      <c r="F44" s="37">
        <v>4</v>
      </c>
      <c r="G44" s="37">
        <v>55</v>
      </c>
      <c r="H44" s="37">
        <v>16</v>
      </c>
      <c r="I44" s="37">
        <v>0</v>
      </c>
      <c r="J44" s="37">
        <v>1</v>
      </c>
      <c r="K44" s="37">
        <v>6</v>
      </c>
      <c r="L44" s="37">
        <v>0</v>
      </c>
      <c r="M44" s="37">
        <v>20</v>
      </c>
      <c r="N44" s="37">
        <v>1</v>
      </c>
      <c r="O44" s="38">
        <v>0</v>
      </c>
    </row>
    <row r="45" spans="1:15" ht="13.5">
      <c r="A45" s="31" t="s">
        <v>46</v>
      </c>
      <c r="B45" s="37">
        <v>946</v>
      </c>
      <c r="C45" s="37">
        <v>133</v>
      </c>
      <c r="D45" s="37">
        <v>528</v>
      </c>
      <c r="E45" s="37">
        <v>8</v>
      </c>
      <c r="F45" s="37">
        <v>8</v>
      </c>
      <c r="G45" s="37">
        <v>199</v>
      </c>
      <c r="H45" s="37">
        <v>51</v>
      </c>
      <c r="I45" s="37">
        <v>0</v>
      </c>
      <c r="J45" s="37">
        <v>5</v>
      </c>
      <c r="K45" s="37">
        <v>0</v>
      </c>
      <c r="L45" s="37">
        <v>0</v>
      </c>
      <c r="M45" s="37">
        <v>13</v>
      </c>
      <c r="N45" s="37">
        <v>1</v>
      </c>
      <c r="O45" s="38">
        <v>0</v>
      </c>
    </row>
    <row r="46" spans="1:15" ht="13.5">
      <c r="A46" s="26" t="s">
        <v>47</v>
      </c>
      <c r="B46" s="39">
        <v>6321</v>
      </c>
      <c r="C46" s="39">
        <v>1827</v>
      </c>
      <c r="D46" s="39">
        <v>3687</v>
      </c>
      <c r="E46" s="39">
        <v>7</v>
      </c>
      <c r="F46" s="39">
        <v>67</v>
      </c>
      <c r="G46" s="39">
        <v>280</v>
      </c>
      <c r="H46" s="39">
        <v>92</v>
      </c>
      <c r="I46" s="39">
        <v>2</v>
      </c>
      <c r="J46" s="39">
        <v>216</v>
      </c>
      <c r="K46" s="39">
        <v>57</v>
      </c>
      <c r="L46" s="39">
        <v>3</v>
      </c>
      <c r="M46" s="39">
        <v>81</v>
      </c>
      <c r="N46" s="39">
        <v>2</v>
      </c>
      <c r="O46" s="40">
        <v>0</v>
      </c>
    </row>
    <row r="47" spans="1:15" ht="13.5">
      <c r="A47" s="31" t="s">
        <v>48</v>
      </c>
      <c r="B47" s="37">
        <v>1157</v>
      </c>
      <c r="C47" s="37">
        <v>151</v>
      </c>
      <c r="D47" s="37">
        <v>722</v>
      </c>
      <c r="E47" s="37">
        <v>1</v>
      </c>
      <c r="F47" s="37">
        <v>1</v>
      </c>
      <c r="G47" s="37">
        <v>120</v>
      </c>
      <c r="H47" s="37">
        <v>3</v>
      </c>
      <c r="I47" s="37">
        <v>0</v>
      </c>
      <c r="J47" s="37">
        <v>92</v>
      </c>
      <c r="K47" s="37">
        <v>43</v>
      </c>
      <c r="L47" s="37">
        <v>3</v>
      </c>
      <c r="M47" s="37">
        <v>21</v>
      </c>
      <c r="N47" s="37">
        <v>0</v>
      </c>
      <c r="O47" s="38">
        <v>0</v>
      </c>
    </row>
    <row r="48" spans="1:15" ht="13.5">
      <c r="A48" s="31" t="s">
        <v>73</v>
      </c>
      <c r="B48" s="37">
        <v>879</v>
      </c>
      <c r="C48" s="37">
        <v>165</v>
      </c>
      <c r="D48" s="37">
        <v>499</v>
      </c>
      <c r="E48" s="37">
        <v>4</v>
      </c>
      <c r="F48" s="37">
        <v>4</v>
      </c>
      <c r="G48" s="37">
        <v>62</v>
      </c>
      <c r="H48" s="37">
        <v>0</v>
      </c>
      <c r="I48" s="37">
        <v>2</v>
      </c>
      <c r="J48" s="37">
        <v>118</v>
      </c>
      <c r="K48" s="37">
        <v>0</v>
      </c>
      <c r="L48" s="37">
        <v>0</v>
      </c>
      <c r="M48" s="37">
        <v>25</v>
      </c>
      <c r="N48" s="37">
        <v>0</v>
      </c>
      <c r="O48" s="38">
        <v>0</v>
      </c>
    </row>
    <row r="49" spans="1:15" ht="13.5">
      <c r="A49" s="31" t="s">
        <v>49</v>
      </c>
      <c r="B49" s="37">
        <v>1394</v>
      </c>
      <c r="C49" s="37">
        <v>506</v>
      </c>
      <c r="D49" s="37">
        <v>817</v>
      </c>
      <c r="E49" s="37">
        <v>1</v>
      </c>
      <c r="F49" s="37">
        <v>2</v>
      </c>
      <c r="G49" s="37">
        <v>16</v>
      </c>
      <c r="H49" s="37">
        <v>30</v>
      </c>
      <c r="I49" s="37">
        <v>0</v>
      </c>
      <c r="J49" s="37">
        <v>3</v>
      </c>
      <c r="K49" s="37">
        <v>2</v>
      </c>
      <c r="L49" s="37">
        <v>0</v>
      </c>
      <c r="M49" s="37">
        <v>16</v>
      </c>
      <c r="N49" s="37">
        <v>1</v>
      </c>
      <c r="O49" s="38">
        <v>0</v>
      </c>
    </row>
    <row r="50" spans="1:15" ht="13.5">
      <c r="A50" s="31" t="s">
        <v>78</v>
      </c>
      <c r="B50" s="37">
        <v>378</v>
      </c>
      <c r="C50" s="37">
        <v>129</v>
      </c>
      <c r="D50" s="37">
        <v>226</v>
      </c>
      <c r="E50" s="37">
        <v>0</v>
      </c>
      <c r="F50" s="37">
        <v>0</v>
      </c>
      <c r="G50" s="37">
        <v>3</v>
      </c>
      <c r="H50" s="37">
        <v>11</v>
      </c>
      <c r="I50" s="37">
        <v>0</v>
      </c>
      <c r="J50" s="37">
        <v>0</v>
      </c>
      <c r="K50" s="37">
        <v>1</v>
      </c>
      <c r="L50" s="37">
        <v>0</v>
      </c>
      <c r="M50" s="37">
        <v>8</v>
      </c>
      <c r="N50" s="37">
        <v>0</v>
      </c>
      <c r="O50" s="38">
        <v>0</v>
      </c>
    </row>
    <row r="51" spans="1:15" ht="13.5">
      <c r="A51" s="31" t="s">
        <v>50</v>
      </c>
      <c r="B51" s="37">
        <v>360</v>
      </c>
      <c r="C51" s="37">
        <v>242</v>
      </c>
      <c r="D51" s="37">
        <v>114</v>
      </c>
      <c r="E51" s="37">
        <v>0</v>
      </c>
      <c r="F51" s="37">
        <v>1</v>
      </c>
      <c r="G51" s="37">
        <v>2</v>
      </c>
      <c r="H51" s="37">
        <v>0</v>
      </c>
      <c r="I51" s="37">
        <v>0</v>
      </c>
      <c r="J51" s="37">
        <v>0</v>
      </c>
      <c r="K51" s="37">
        <v>1</v>
      </c>
      <c r="L51" s="37">
        <v>0</v>
      </c>
      <c r="M51" s="37">
        <v>0</v>
      </c>
      <c r="N51" s="37">
        <v>0</v>
      </c>
      <c r="O51" s="38">
        <v>0</v>
      </c>
    </row>
    <row r="52" spans="1:15" ht="13.5">
      <c r="A52" s="31" t="s">
        <v>51</v>
      </c>
      <c r="B52" s="37">
        <v>1516</v>
      </c>
      <c r="C52" s="37">
        <v>366</v>
      </c>
      <c r="D52" s="37">
        <v>1025</v>
      </c>
      <c r="E52" s="37">
        <v>1</v>
      </c>
      <c r="F52" s="37">
        <v>59</v>
      </c>
      <c r="G52" s="37">
        <v>38</v>
      </c>
      <c r="H52" s="37">
        <v>6</v>
      </c>
      <c r="I52" s="37">
        <v>0</v>
      </c>
      <c r="J52" s="37">
        <v>2</v>
      </c>
      <c r="K52" s="37">
        <v>10</v>
      </c>
      <c r="L52" s="37">
        <v>0</v>
      </c>
      <c r="M52" s="37">
        <v>8</v>
      </c>
      <c r="N52" s="37">
        <v>1</v>
      </c>
      <c r="O52" s="38">
        <v>0</v>
      </c>
    </row>
    <row r="53" spans="1:15" ht="13.5">
      <c r="A53" s="31" t="s">
        <v>74</v>
      </c>
      <c r="B53" s="37">
        <v>637</v>
      </c>
      <c r="C53" s="37">
        <v>268</v>
      </c>
      <c r="D53" s="37">
        <v>284</v>
      </c>
      <c r="E53" s="37">
        <v>0</v>
      </c>
      <c r="F53" s="37">
        <v>0</v>
      </c>
      <c r="G53" s="37">
        <v>39</v>
      </c>
      <c r="H53" s="37">
        <v>42</v>
      </c>
      <c r="I53" s="37">
        <v>0</v>
      </c>
      <c r="J53" s="37">
        <v>1</v>
      </c>
      <c r="K53" s="37">
        <v>0</v>
      </c>
      <c r="L53" s="37">
        <v>0</v>
      </c>
      <c r="M53" s="37">
        <v>3</v>
      </c>
      <c r="N53" s="37">
        <v>0</v>
      </c>
      <c r="O53" s="38">
        <v>0</v>
      </c>
    </row>
    <row r="54" spans="1:15" ht="13.5">
      <c r="A54" s="26" t="s">
        <v>52</v>
      </c>
      <c r="B54" s="39">
        <v>8677</v>
      </c>
      <c r="C54" s="39">
        <v>3949</v>
      </c>
      <c r="D54" s="39">
        <v>928</v>
      </c>
      <c r="E54" s="39">
        <v>244</v>
      </c>
      <c r="F54" s="39">
        <v>59</v>
      </c>
      <c r="G54" s="39">
        <v>482</v>
      </c>
      <c r="H54" s="39">
        <v>1503</v>
      </c>
      <c r="I54" s="39">
        <v>557</v>
      </c>
      <c r="J54" s="39">
        <v>644</v>
      </c>
      <c r="K54" s="39">
        <v>20</v>
      </c>
      <c r="L54" s="39">
        <v>7</v>
      </c>
      <c r="M54" s="39">
        <v>145</v>
      </c>
      <c r="N54" s="39">
        <v>26</v>
      </c>
      <c r="O54" s="40">
        <v>113</v>
      </c>
    </row>
    <row r="55" spans="1:15" ht="13.5">
      <c r="A55" s="31" t="s">
        <v>53</v>
      </c>
      <c r="B55" s="37">
        <v>1651</v>
      </c>
      <c r="C55" s="37">
        <v>893</v>
      </c>
      <c r="D55" s="37">
        <v>302</v>
      </c>
      <c r="E55" s="37">
        <v>92</v>
      </c>
      <c r="F55" s="37">
        <v>25</v>
      </c>
      <c r="G55" s="37">
        <v>84</v>
      </c>
      <c r="H55" s="37">
        <v>122</v>
      </c>
      <c r="I55" s="37">
        <v>23</v>
      </c>
      <c r="J55" s="37">
        <v>30</v>
      </c>
      <c r="K55" s="37">
        <v>0</v>
      </c>
      <c r="L55" s="37">
        <v>2</v>
      </c>
      <c r="M55" s="37">
        <v>48</v>
      </c>
      <c r="N55" s="37">
        <v>3</v>
      </c>
      <c r="O55" s="38">
        <v>27</v>
      </c>
    </row>
    <row r="56" spans="1:15" ht="13.5">
      <c r="A56" s="31" t="s">
        <v>54</v>
      </c>
      <c r="B56" s="37">
        <v>1086</v>
      </c>
      <c r="C56" s="37">
        <v>385</v>
      </c>
      <c r="D56" s="37">
        <v>456</v>
      </c>
      <c r="E56" s="37">
        <v>10</v>
      </c>
      <c r="F56" s="37">
        <v>2</v>
      </c>
      <c r="G56" s="37">
        <v>46</v>
      </c>
      <c r="H56" s="37">
        <v>128</v>
      </c>
      <c r="I56" s="37">
        <v>21</v>
      </c>
      <c r="J56" s="37">
        <v>12</v>
      </c>
      <c r="K56" s="37">
        <v>8</v>
      </c>
      <c r="L56" s="37">
        <v>5</v>
      </c>
      <c r="M56" s="37">
        <v>13</v>
      </c>
      <c r="N56" s="37">
        <v>0</v>
      </c>
      <c r="O56" s="38">
        <v>0</v>
      </c>
    </row>
    <row r="57" spans="1:15" ht="13.5">
      <c r="A57" s="31" t="s">
        <v>55</v>
      </c>
      <c r="B57" s="37">
        <v>1170</v>
      </c>
      <c r="C57" s="37">
        <v>338</v>
      </c>
      <c r="D57" s="37">
        <v>54</v>
      </c>
      <c r="E57" s="37">
        <v>42</v>
      </c>
      <c r="F57" s="37">
        <v>3</v>
      </c>
      <c r="G57" s="37">
        <v>156</v>
      </c>
      <c r="H57" s="37">
        <v>390</v>
      </c>
      <c r="I57" s="37">
        <v>10</v>
      </c>
      <c r="J57" s="37">
        <v>105</v>
      </c>
      <c r="K57" s="37">
        <v>1</v>
      </c>
      <c r="L57" s="37">
        <v>0</v>
      </c>
      <c r="M57" s="37">
        <v>42</v>
      </c>
      <c r="N57" s="37">
        <v>0</v>
      </c>
      <c r="O57" s="38">
        <v>29</v>
      </c>
    </row>
    <row r="58" spans="1:15" ht="13.5">
      <c r="A58" s="31" t="s">
        <v>56</v>
      </c>
      <c r="B58" s="37">
        <v>303</v>
      </c>
      <c r="C58" s="37">
        <v>227</v>
      </c>
      <c r="D58" s="37">
        <v>5</v>
      </c>
      <c r="E58" s="37">
        <v>7</v>
      </c>
      <c r="F58" s="37">
        <v>0</v>
      </c>
      <c r="G58" s="37">
        <v>12</v>
      </c>
      <c r="H58" s="37">
        <v>3</v>
      </c>
      <c r="I58" s="37">
        <v>35</v>
      </c>
      <c r="J58" s="37">
        <v>14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1:15" ht="13.5">
      <c r="A59" s="31" t="s">
        <v>57</v>
      </c>
      <c r="B59" s="37">
        <v>1095</v>
      </c>
      <c r="C59" s="37">
        <v>64</v>
      </c>
      <c r="D59" s="37">
        <v>18</v>
      </c>
      <c r="E59" s="37">
        <v>22</v>
      </c>
      <c r="F59" s="37">
        <v>4</v>
      </c>
      <c r="G59" s="37">
        <v>58</v>
      </c>
      <c r="H59" s="37">
        <v>788</v>
      </c>
      <c r="I59" s="37">
        <v>90</v>
      </c>
      <c r="J59" s="37">
        <v>39</v>
      </c>
      <c r="K59" s="37">
        <v>9</v>
      </c>
      <c r="L59" s="37">
        <v>0</v>
      </c>
      <c r="M59" s="37">
        <v>2</v>
      </c>
      <c r="N59" s="37">
        <v>0</v>
      </c>
      <c r="O59" s="38">
        <v>1</v>
      </c>
    </row>
    <row r="60" spans="1:15" ht="13.5">
      <c r="A60" s="31" t="s">
        <v>58</v>
      </c>
      <c r="B60" s="37">
        <v>428</v>
      </c>
      <c r="C60" s="37">
        <v>258</v>
      </c>
      <c r="D60" s="37">
        <v>12</v>
      </c>
      <c r="E60" s="37">
        <v>1</v>
      </c>
      <c r="F60" s="37">
        <v>2</v>
      </c>
      <c r="G60" s="37">
        <v>0</v>
      </c>
      <c r="H60" s="37">
        <v>1</v>
      </c>
      <c r="I60" s="37">
        <v>149</v>
      </c>
      <c r="J60" s="37">
        <v>5</v>
      </c>
      <c r="K60" s="37">
        <v>0</v>
      </c>
      <c r="L60" s="37">
        <v>0</v>
      </c>
      <c r="M60" s="37">
        <v>0</v>
      </c>
      <c r="N60" s="37">
        <v>0</v>
      </c>
      <c r="O60" s="38">
        <v>0</v>
      </c>
    </row>
    <row r="61" spans="1:15" ht="13.5">
      <c r="A61" s="31" t="s">
        <v>59</v>
      </c>
      <c r="B61" s="37">
        <v>204</v>
      </c>
      <c r="C61" s="37">
        <v>143</v>
      </c>
      <c r="D61" s="37">
        <v>1</v>
      </c>
      <c r="E61" s="37">
        <v>4</v>
      </c>
      <c r="F61" s="37">
        <v>9</v>
      </c>
      <c r="G61" s="37">
        <v>0</v>
      </c>
      <c r="H61" s="37">
        <v>0</v>
      </c>
      <c r="I61" s="37">
        <v>25</v>
      </c>
      <c r="J61" s="37">
        <v>2</v>
      </c>
      <c r="K61" s="37">
        <v>0</v>
      </c>
      <c r="L61" s="37">
        <v>0</v>
      </c>
      <c r="M61" s="37">
        <v>0</v>
      </c>
      <c r="N61" s="37">
        <v>20</v>
      </c>
      <c r="O61" s="38">
        <v>0</v>
      </c>
    </row>
    <row r="62" spans="1:15" ht="13.5">
      <c r="A62" s="31" t="s">
        <v>60</v>
      </c>
      <c r="B62" s="37">
        <v>258</v>
      </c>
      <c r="C62" s="37">
        <v>70</v>
      </c>
      <c r="D62" s="37">
        <v>0</v>
      </c>
      <c r="E62" s="37">
        <v>0</v>
      </c>
      <c r="F62" s="37">
        <v>0</v>
      </c>
      <c r="G62" s="37">
        <v>0</v>
      </c>
      <c r="H62" s="37">
        <v>1</v>
      </c>
      <c r="I62" s="37">
        <v>115</v>
      </c>
      <c r="J62" s="37">
        <v>71</v>
      </c>
      <c r="K62" s="37">
        <v>0</v>
      </c>
      <c r="L62" s="37">
        <v>0</v>
      </c>
      <c r="M62" s="37">
        <v>1</v>
      </c>
      <c r="N62" s="37">
        <v>0</v>
      </c>
      <c r="O62" s="38">
        <v>0</v>
      </c>
    </row>
    <row r="63" spans="1:15" ht="13.5">
      <c r="A63" s="31" t="s">
        <v>61</v>
      </c>
      <c r="B63" s="37">
        <v>1128</v>
      </c>
      <c r="C63" s="37">
        <v>700</v>
      </c>
      <c r="D63" s="37">
        <v>17</v>
      </c>
      <c r="E63" s="37">
        <v>52</v>
      </c>
      <c r="F63" s="37">
        <v>0</v>
      </c>
      <c r="G63" s="37">
        <v>62</v>
      </c>
      <c r="H63" s="37">
        <v>57</v>
      </c>
      <c r="I63" s="37">
        <v>31</v>
      </c>
      <c r="J63" s="37">
        <v>166</v>
      </c>
      <c r="K63" s="37">
        <v>2</v>
      </c>
      <c r="L63" s="37">
        <v>0</v>
      </c>
      <c r="M63" s="37">
        <v>3</v>
      </c>
      <c r="N63" s="37">
        <v>3</v>
      </c>
      <c r="O63" s="38">
        <v>35</v>
      </c>
    </row>
    <row r="64" spans="1:15" ht="13.5">
      <c r="A64" s="31" t="s">
        <v>62</v>
      </c>
      <c r="B64" s="37">
        <v>260</v>
      </c>
      <c r="C64" s="37">
        <v>166</v>
      </c>
      <c r="D64" s="37">
        <v>7</v>
      </c>
      <c r="E64" s="37">
        <v>0</v>
      </c>
      <c r="F64" s="37">
        <v>0</v>
      </c>
      <c r="G64" s="37">
        <v>1</v>
      </c>
      <c r="H64" s="37">
        <v>0</v>
      </c>
      <c r="I64" s="37">
        <v>11</v>
      </c>
      <c r="J64" s="37">
        <v>75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</row>
    <row r="65" spans="1:15" ht="13.5">
      <c r="A65" s="31" t="s">
        <v>63</v>
      </c>
      <c r="B65" s="37">
        <v>50</v>
      </c>
      <c r="C65" s="37">
        <v>29</v>
      </c>
      <c r="D65" s="37">
        <v>0</v>
      </c>
      <c r="E65" s="37">
        <v>0</v>
      </c>
      <c r="F65" s="37">
        <v>0</v>
      </c>
      <c r="G65" s="37">
        <v>4</v>
      </c>
      <c r="H65" s="37">
        <v>0</v>
      </c>
      <c r="I65" s="37">
        <v>0</v>
      </c>
      <c r="J65" s="37">
        <v>15</v>
      </c>
      <c r="K65" s="37">
        <v>0</v>
      </c>
      <c r="L65" s="37">
        <v>0</v>
      </c>
      <c r="M65" s="37">
        <v>2</v>
      </c>
      <c r="N65" s="37">
        <v>0</v>
      </c>
      <c r="O65" s="38">
        <v>0</v>
      </c>
    </row>
    <row r="66" spans="1:15" ht="13.5">
      <c r="A66" s="31" t="s">
        <v>64</v>
      </c>
      <c r="B66" s="37">
        <v>417</v>
      </c>
      <c r="C66" s="37">
        <v>270</v>
      </c>
      <c r="D66" s="37">
        <v>1</v>
      </c>
      <c r="E66" s="37">
        <v>4</v>
      </c>
      <c r="F66" s="37">
        <v>13</v>
      </c>
      <c r="G66" s="37">
        <v>5</v>
      </c>
      <c r="H66" s="37">
        <v>9</v>
      </c>
      <c r="I66" s="37">
        <v>8</v>
      </c>
      <c r="J66" s="37">
        <v>89</v>
      </c>
      <c r="K66" s="37">
        <v>0</v>
      </c>
      <c r="L66" s="37">
        <v>0</v>
      </c>
      <c r="M66" s="37">
        <v>11</v>
      </c>
      <c r="N66" s="37">
        <v>0</v>
      </c>
      <c r="O66" s="38">
        <v>7</v>
      </c>
    </row>
    <row r="67" spans="1:15" ht="14.25" thickBot="1">
      <c r="A67" s="32" t="s">
        <v>65</v>
      </c>
      <c r="B67" s="41">
        <v>627</v>
      </c>
      <c r="C67" s="41">
        <v>406</v>
      </c>
      <c r="D67" s="41">
        <v>55</v>
      </c>
      <c r="E67" s="41">
        <v>10</v>
      </c>
      <c r="F67" s="41">
        <v>1</v>
      </c>
      <c r="G67" s="41">
        <v>54</v>
      </c>
      <c r="H67" s="41">
        <v>4</v>
      </c>
      <c r="I67" s="41">
        <v>39</v>
      </c>
      <c r="J67" s="41">
        <v>21</v>
      </c>
      <c r="K67" s="41">
        <v>0</v>
      </c>
      <c r="L67" s="41">
        <v>0</v>
      </c>
      <c r="M67" s="41">
        <v>23</v>
      </c>
      <c r="N67" s="41">
        <v>0</v>
      </c>
      <c r="O67" s="42">
        <v>14</v>
      </c>
    </row>
    <row r="68" spans="1:15" ht="13.5">
      <c r="A68" s="104" t="s">
        <v>140</v>
      </c>
      <c r="B68" s="104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</row>
  </sheetData>
  <sheetProtection/>
  <mergeCells count="7">
    <mergeCell ref="A68:B68"/>
    <mergeCell ref="A1:D1"/>
    <mergeCell ref="M3:O3"/>
    <mergeCell ref="A4:A5"/>
    <mergeCell ref="B4:B5"/>
    <mergeCell ref="C4:C5"/>
    <mergeCell ref="D4:O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5" width="9.375" style="0" customWidth="1"/>
  </cols>
  <sheetData>
    <row r="1" spans="1:15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thickBot="1">
      <c r="A3" s="52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5" t="s">
        <v>137</v>
      </c>
      <c r="N3" s="105"/>
      <c r="O3" s="105"/>
    </row>
    <row r="4" spans="1:15" ht="12" customHeight="1">
      <c r="A4" s="106" t="s">
        <v>0</v>
      </c>
      <c r="B4" s="108" t="s">
        <v>1</v>
      </c>
      <c r="C4" s="110" t="s">
        <v>2</v>
      </c>
      <c r="D4" s="112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30" customHeight="1">
      <c r="A5" s="107"/>
      <c r="B5" s="109"/>
      <c r="C5" s="111"/>
      <c r="D5" s="43" t="s">
        <v>4</v>
      </c>
      <c r="E5" s="59" t="s">
        <v>5</v>
      </c>
      <c r="F5" s="43" t="s">
        <v>67</v>
      </c>
      <c r="G5" s="43" t="s">
        <v>7</v>
      </c>
      <c r="H5" s="43" t="s">
        <v>8</v>
      </c>
      <c r="I5" s="43" t="s">
        <v>68</v>
      </c>
      <c r="J5" s="43" t="s">
        <v>69</v>
      </c>
      <c r="K5" s="43" t="s">
        <v>11</v>
      </c>
      <c r="L5" s="43" t="s">
        <v>12</v>
      </c>
      <c r="M5" s="43" t="s">
        <v>13</v>
      </c>
      <c r="N5" s="43" t="s">
        <v>70</v>
      </c>
      <c r="O5" s="44" t="s">
        <v>15</v>
      </c>
    </row>
    <row r="6" spans="1:15" ht="13.5">
      <c r="A6" s="19" t="s">
        <v>113</v>
      </c>
      <c r="B6" s="35">
        <v>57600</v>
      </c>
      <c r="C6" s="35">
        <v>15554</v>
      </c>
      <c r="D6" s="35">
        <v>28999</v>
      </c>
      <c r="E6" s="35">
        <v>387</v>
      </c>
      <c r="F6" s="35">
        <v>850</v>
      </c>
      <c r="G6" s="35">
        <v>3929</v>
      </c>
      <c r="H6" s="35">
        <v>2449</v>
      </c>
      <c r="I6" s="35">
        <v>2112</v>
      </c>
      <c r="J6" s="35">
        <v>1999</v>
      </c>
      <c r="K6" s="35">
        <v>436</v>
      </c>
      <c r="L6" s="35">
        <v>47</v>
      </c>
      <c r="M6" s="35">
        <v>620</v>
      </c>
      <c r="N6" s="35">
        <v>46</v>
      </c>
      <c r="O6" s="46">
        <v>172</v>
      </c>
    </row>
    <row r="7" spans="1:15" ht="13.5">
      <c r="A7" s="23"/>
      <c r="B7" s="37"/>
      <c r="C7" s="39"/>
      <c r="D7" s="39"/>
      <c r="E7" s="39"/>
      <c r="F7" s="39"/>
      <c r="G7" s="58"/>
      <c r="H7" s="39"/>
      <c r="I7" s="39"/>
      <c r="J7" s="39"/>
      <c r="K7" s="39"/>
      <c r="L7" s="39"/>
      <c r="M7" s="58"/>
      <c r="N7" s="39"/>
      <c r="O7" s="40"/>
    </row>
    <row r="8" spans="1:15" ht="13.5">
      <c r="A8" s="26" t="s">
        <v>16</v>
      </c>
      <c r="B8" s="39">
        <v>27533</v>
      </c>
      <c r="C8" s="39">
        <v>6528</v>
      </c>
      <c r="D8" s="39">
        <v>15843</v>
      </c>
      <c r="E8" s="39">
        <v>70</v>
      </c>
      <c r="F8" s="39">
        <v>612</v>
      </c>
      <c r="G8" s="39">
        <v>2311</v>
      </c>
      <c r="H8" s="39">
        <v>792</v>
      </c>
      <c r="I8" s="39">
        <v>590</v>
      </c>
      <c r="J8" s="39">
        <v>225</v>
      </c>
      <c r="K8" s="39">
        <v>277</v>
      </c>
      <c r="L8" s="39">
        <v>24</v>
      </c>
      <c r="M8" s="39">
        <v>252</v>
      </c>
      <c r="N8" s="39">
        <v>7</v>
      </c>
      <c r="O8" s="40">
        <v>2</v>
      </c>
    </row>
    <row r="9" spans="1:15" ht="13.5">
      <c r="A9" s="2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3.5">
      <c r="A10" s="30" t="s">
        <v>17</v>
      </c>
      <c r="B10" s="37">
        <v>5775</v>
      </c>
      <c r="C10" s="37">
        <v>1346</v>
      </c>
      <c r="D10" s="37">
        <v>3414</v>
      </c>
      <c r="E10" s="37">
        <v>9</v>
      </c>
      <c r="F10" s="37">
        <v>112</v>
      </c>
      <c r="G10" s="37">
        <v>295</v>
      </c>
      <c r="H10" s="37">
        <v>33</v>
      </c>
      <c r="I10" s="37">
        <v>447</v>
      </c>
      <c r="J10" s="37">
        <v>53</v>
      </c>
      <c r="K10" s="37">
        <v>16</v>
      </c>
      <c r="L10" s="37">
        <v>7</v>
      </c>
      <c r="M10" s="37">
        <v>40</v>
      </c>
      <c r="N10" s="37">
        <v>2</v>
      </c>
      <c r="O10" s="38">
        <v>1</v>
      </c>
    </row>
    <row r="11" spans="1:15" ht="13.5">
      <c r="A11" s="30" t="s">
        <v>18</v>
      </c>
      <c r="B11" s="37">
        <v>1600</v>
      </c>
      <c r="C11" s="37">
        <v>608</v>
      </c>
      <c r="D11" s="37">
        <v>834</v>
      </c>
      <c r="E11" s="37">
        <v>2</v>
      </c>
      <c r="F11" s="37">
        <v>6</v>
      </c>
      <c r="G11" s="37">
        <v>121</v>
      </c>
      <c r="H11" s="37">
        <v>1</v>
      </c>
      <c r="I11" s="37">
        <v>0</v>
      </c>
      <c r="J11" s="37">
        <v>14</v>
      </c>
      <c r="K11" s="37">
        <v>2</v>
      </c>
      <c r="L11" s="37">
        <v>0</v>
      </c>
      <c r="M11" s="37">
        <v>12</v>
      </c>
      <c r="N11" s="37">
        <v>0</v>
      </c>
      <c r="O11" s="38">
        <v>0</v>
      </c>
    </row>
    <row r="12" spans="1:15" ht="13.5">
      <c r="A12" s="30" t="s">
        <v>19</v>
      </c>
      <c r="B12" s="37">
        <v>2659</v>
      </c>
      <c r="C12" s="37">
        <v>501</v>
      </c>
      <c r="D12" s="37">
        <v>1627</v>
      </c>
      <c r="E12" s="37">
        <v>3</v>
      </c>
      <c r="F12" s="37">
        <v>218</v>
      </c>
      <c r="G12" s="37">
        <v>245</v>
      </c>
      <c r="H12" s="37">
        <v>19</v>
      </c>
      <c r="I12" s="37">
        <v>0</v>
      </c>
      <c r="J12" s="37">
        <v>8</v>
      </c>
      <c r="K12" s="37">
        <v>21</v>
      </c>
      <c r="L12" s="37">
        <v>2</v>
      </c>
      <c r="M12" s="37">
        <v>15</v>
      </c>
      <c r="N12" s="37">
        <v>0</v>
      </c>
      <c r="O12" s="38">
        <v>0</v>
      </c>
    </row>
    <row r="13" spans="1:15" ht="13.5">
      <c r="A13" s="30" t="s">
        <v>20</v>
      </c>
      <c r="B13" s="37">
        <v>3637</v>
      </c>
      <c r="C13" s="37">
        <v>599</v>
      </c>
      <c r="D13" s="37">
        <v>1577</v>
      </c>
      <c r="E13" s="37">
        <v>3</v>
      </c>
      <c r="F13" s="37">
        <v>208</v>
      </c>
      <c r="G13" s="37">
        <v>817</v>
      </c>
      <c r="H13" s="37">
        <v>225</v>
      </c>
      <c r="I13" s="37">
        <v>112</v>
      </c>
      <c r="J13" s="37">
        <v>17</v>
      </c>
      <c r="K13" s="37">
        <v>56</v>
      </c>
      <c r="L13" s="37">
        <v>9</v>
      </c>
      <c r="M13" s="37">
        <v>13</v>
      </c>
      <c r="N13" s="37">
        <v>1</v>
      </c>
      <c r="O13" s="38">
        <v>0</v>
      </c>
    </row>
    <row r="14" spans="1:15" ht="13.5">
      <c r="A14" s="30" t="s">
        <v>21</v>
      </c>
      <c r="B14" s="37">
        <v>3542</v>
      </c>
      <c r="C14" s="37">
        <v>698</v>
      </c>
      <c r="D14" s="37">
        <v>2546</v>
      </c>
      <c r="E14" s="37">
        <v>5</v>
      </c>
      <c r="F14" s="37">
        <v>24</v>
      </c>
      <c r="G14" s="37">
        <v>141</v>
      </c>
      <c r="H14" s="37">
        <v>32</v>
      </c>
      <c r="I14" s="37">
        <v>0</v>
      </c>
      <c r="J14" s="37">
        <v>39</v>
      </c>
      <c r="K14" s="37">
        <v>6</v>
      </c>
      <c r="L14" s="37">
        <v>0</v>
      </c>
      <c r="M14" s="37">
        <v>51</v>
      </c>
      <c r="N14" s="37">
        <v>0</v>
      </c>
      <c r="O14" s="38">
        <v>0</v>
      </c>
    </row>
    <row r="15" spans="1:15" ht="13.5">
      <c r="A15" s="30" t="s">
        <v>115</v>
      </c>
      <c r="B15" s="37">
        <v>3307</v>
      </c>
      <c r="C15" s="37">
        <v>961</v>
      </c>
      <c r="D15" s="37">
        <v>1828</v>
      </c>
      <c r="E15" s="37">
        <v>29</v>
      </c>
      <c r="F15" s="37">
        <v>16</v>
      </c>
      <c r="G15" s="37">
        <v>264</v>
      </c>
      <c r="H15" s="37">
        <v>135</v>
      </c>
      <c r="I15" s="37">
        <v>4</v>
      </c>
      <c r="J15" s="37">
        <v>50</v>
      </c>
      <c r="K15" s="37">
        <v>8</v>
      </c>
      <c r="L15" s="37">
        <v>2</v>
      </c>
      <c r="M15" s="37">
        <v>9</v>
      </c>
      <c r="N15" s="37">
        <v>0</v>
      </c>
      <c r="O15" s="38">
        <v>1</v>
      </c>
    </row>
    <row r="16" spans="1:15" ht="13.5">
      <c r="A16" s="30" t="s">
        <v>22</v>
      </c>
      <c r="B16" s="37">
        <v>2382</v>
      </c>
      <c r="C16" s="37">
        <v>357</v>
      </c>
      <c r="D16" s="37">
        <v>1097</v>
      </c>
      <c r="E16" s="37">
        <v>10</v>
      </c>
      <c r="F16" s="37">
        <v>16</v>
      </c>
      <c r="G16" s="37">
        <v>364</v>
      </c>
      <c r="H16" s="37">
        <v>302</v>
      </c>
      <c r="I16" s="37">
        <v>27</v>
      </c>
      <c r="J16" s="37">
        <v>26</v>
      </c>
      <c r="K16" s="37">
        <v>109</v>
      </c>
      <c r="L16" s="37">
        <v>3</v>
      </c>
      <c r="M16" s="37">
        <v>67</v>
      </c>
      <c r="N16" s="37">
        <v>4</v>
      </c>
      <c r="O16" s="38">
        <v>0</v>
      </c>
    </row>
    <row r="17" spans="1:15" ht="13.5">
      <c r="A17" s="30" t="s">
        <v>23</v>
      </c>
      <c r="B17" s="37">
        <v>2956</v>
      </c>
      <c r="C17" s="37">
        <v>866</v>
      </c>
      <c r="D17" s="37">
        <v>1850</v>
      </c>
      <c r="E17" s="37">
        <v>9</v>
      </c>
      <c r="F17" s="37">
        <v>7</v>
      </c>
      <c r="G17" s="37">
        <v>61</v>
      </c>
      <c r="H17" s="37">
        <v>44</v>
      </c>
      <c r="I17" s="37">
        <v>0</v>
      </c>
      <c r="J17" s="37">
        <v>17</v>
      </c>
      <c r="K17" s="37">
        <v>57</v>
      </c>
      <c r="L17" s="37">
        <v>0</v>
      </c>
      <c r="M17" s="37">
        <v>45</v>
      </c>
      <c r="N17" s="37">
        <v>0</v>
      </c>
      <c r="O17" s="38">
        <v>0</v>
      </c>
    </row>
    <row r="18" spans="1:15" ht="13.5">
      <c r="A18" s="30" t="s">
        <v>71</v>
      </c>
      <c r="B18" s="37">
        <v>1675</v>
      </c>
      <c r="C18" s="37">
        <v>592</v>
      </c>
      <c r="D18" s="37">
        <v>1070</v>
      </c>
      <c r="E18" s="37">
        <v>0</v>
      </c>
      <c r="F18" s="37">
        <v>5</v>
      </c>
      <c r="G18" s="37">
        <v>3</v>
      </c>
      <c r="H18" s="37">
        <v>1</v>
      </c>
      <c r="I18" s="37">
        <v>0</v>
      </c>
      <c r="J18" s="37">
        <v>1</v>
      </c>
      <c r="K18" s="37">
        <v>2</v>
      </c>
      <c r="L18" s="37">
        <v>1</v>
      </c>
      <c r="M18" s="37">
        <v>0</v>
      </c>
      <c r="N18" s="37">
        <v>0</v>
      </c>
      <c r="O18" s="38">
        <v>0</v>
      </c>
    </row>
    <row r="19" spans="1:15" ht="13.5">
      <c r="A19" s="49"/>
      <c r="B19" s="37"/>
      <c r="C19" s="37"/>
      <c r="D19" s="37"/>
      <c r="E19" s="37"/>
      <c r="F19" s="37"/>
      <c r="G19" s="48"/>
      <c r="H19" s="37"/>
      <c r="I19" s="37"/>
      <c r="J19" s="37"/>
      <c r="K19" s="37"/>
      <c r="L19" s="37"/>
      <c r="M19" s="37"/>
      <c r="N19" s="37"/>
      <c r="O19" s="38"/>
    </row>
    <row r="20" spans="1:15" ht="13.5">
      <c r="A20" s="26" t="s">
        <v>24</v>
      </c>
      <c r="B20" s="39">
        <v>30067</v>
      </c>
      <c r="C20" s="39">
        <v>9026</v>
      </c>
      <c r="D20" s="39">
        <v>13156</v>
      </c>
      <c r="E20" s="39">
        <v>317</v>
      </c>
      <c r="F20" s="39">
        <v>238</v>
      </c>
      <c r="G20" s="39">
        <v>1618</v>
      </c>
      <c r="H20" s="39">
        <v>1657</v>
      </c>
      <c r="I20" s="39">
        <v>1522</v>
      </c>
      <c r="J20" s="39">
        <v>1774</v>
      </c>
      <c r="K20" s="39">
        <v>159</v>
      </c>
      <c r="L20" s="39">
        <v>23</v>
      </c>
      <c r="M20" s="39">
        <v>368</v>
      </c>
      <c r="N20" s="39">
        <v>39</v>
      </c>
      <c r="O20" s="40">
        <v>170</v>
      </c>
    </row>
    <row r="21" spans="1:15" ht="13.5">
      <c r="A21" s="2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5" ht="13.5">
      <c r="A22" s="26" t="s">
        <v>25</v>
      </c>
      <c r="B22" s="39">
        <v>393</v>
      </c>
      <c r="C22" s="39">
        <v>60</v>
      </c>
      <c r="D22" s="39">
        <v>105</v>
      </c>
      <c r="E22" s="39">
        <v>1</v>
      </c>
      <c r="F22" s="39">
        <v>1</v>
      </c>
      <c r="G22" s="39">
        <v>10</v>
      </c>
      <c r="H22" s="39">
        <v>19</v>
      </c>
      <c r="I22" s="39">
        <v>183</v>
      </c>
      <c r="J22" s="39">
        <v>4</v>
      </c>
      <c r="K22" s="39">
        <v>4</v>
      </c>
      <c r="L22" s="39">
        <v>1</v>
      </c>
      <c r="M22" s="39">
        <v>1</v>
      </c>
      <c r="N22" s="39">
        <v>0</v>
      </c>
      <c r="O22" s="40">
        <v>4</v>
      </c>
    </row>
    <row r="23" spans="1:15" ht="13.5">
      <c r="A23" s="31" t="s">
        <v>26</v>
      </c>
      <c r="B23" s="37">
        <v>393</v>
      </c>
      <c r="C23" s="37">
        <v>60</v>
      </c>
      <c r="D23" s="37">
        <v>105</v>
      </c>
      <c r="E23" s="37">
        <v>1</v>
      </c>
      <c r="F23" s="37">
        <v>1</v>
      </c>
      <c r="G23" s="37">
        <v>10</v>
      </c>
      <c r="H23" s="37">
        <v>19</v>
      </c>
      <c r="I23" s="37">
        <v>183</v>
      </c>
      <c r="J23" s="37">
        <v>4</v>
      </c>
      <c r="K23" s="37">
        <v>4</v>
      </c>
      <c r="L23" s="37">
        <v>1</v>
      </c>
      <c r="M23" s="37">
        <v>1</v>
      </c>
      <c r="N23" s="37">
        <v>0</v>
      </c>
      <c r="O23" s="38">
        <v>4</v>
      </c>
    </row>
    <row r="24" spans="1:15" ht="13.5">
      <c r="A24" s="26" t="s">
        <v>27</v>
      </c>
      <c r="B24" s="39">
        <v>2122</v>
      </c>
      <c r="C24" s="39">
        <v>152</v>
      </c>
      <c r="D24" s="39">
        <v>981</v>
      </c>
      <c r="E24" s="39">
        <v>17</v>
      </c>
      <c r="F24" s="39">
        <v>6</v>
      </c>
      <c r="G24" s="39">
        <v>98</v>
      </c>
      <c r="H24" s="39">
        <v>3</v>
      </c>
      <c r="I24" s="39">
        <v>750</v>
      </c>
      <c r="J24" s="39">
        <v>53</v>
      </c>
      <c r="K24" s="39">
        <v>16</v>
      </c>
      <c r="L24" s="39">
        <v>3</v>
      </c>
      <c r="M24" s="39">
        <v>36</v>
      </c>
      <c r="N24" s="39">
        <v>0</v>
      </c>
      <c r="O24" s="40">
        <v>7</v>
      </c>
    </row>
    <row r="25" spans="1:15" ht="13.5">
      <c r="A25" s="31" t="s">
        <v>28</v>
      </c>
      <c r="B25" s="37">
        <v>920</v>
      </c>
      <c r="C25" s="37">
        <v>54</v>
      </c>
      <c r="D25" s="37">
        <v>573</v>
      </c>
      <c r="E25" s="37">
        <v>1</v>
      </c>
      <c r="F25" s="37">
        <v>2</v>
      </c>
      <c r="G25" s="37">
        <v>31</v>
      </c>
      <c r="H25" s="37">
        <v>3</v>
      </c>
      <c r="I25" s="37">
        <v>226</v>
      </c>
      <c r="J25" s="37">
        <v>9</v>
      </c>
      <c r="K25" s="37">
        <v>7</v>
      </c>
      <c r="L25" s="37">
        <v>1</v>
      </c>
      <c r="M25" s="37">
        <v>13</v>
      </c>
      <c r="N25" s="37">
        <v>0</v>
      </c>
      <c r="O25" s="38">
        <v>0</v>
      </c>
    </row>
    <row r="26" spans="1:15" ht="13.5">
      <c r="A26" s="31" t="s">
        <v>29</v>
      </c>
      <c r="B26" s="37">
        <v>1202</v>
      </c>
      <c r="C26" s="37">
        <v>98</v>
      </c>
      <c r="D26" s="37">
        <v>408</v>
      </c>
      <c r="E26" s="37">
        <v>16</v>
      </c>
      <c r="F26" s="37">
        <v>4</v>
      </c>
      <c r="G26" s="37">
        <v>67</v>
      </c>
      <c r="H26" s="37">
        <v>0</v>
      </c>
      <c r="I26" s="37">
        <v>524</v>
      </c>
      <c r="J26" s="37">
        <v>44</v>
      </c>
      <c r="K26" s="37">
        <v>9</v>
      </c>
      <c r="L26" s="37">
        <v>2</v>
      </c>
      <c r="M26" s="37">
        <v>23</v>
      </c>
      <c r="N26" s="37">
        <v>0</v>
      </c>
      <c r="O26" s="38">
        <v>7</v>
      </c>
    </row>
    <row r="27" spans="1:15" ht="13.5">
      <c r="A27" s="26" t="s">
        <v>30</v>
      </c>
      <c r="B27" s="39">
        <v>2384</v>
      </c>
      <c r="C27" s="39">
        <v>644</v>
      </c>
      <c r="D27" s="39">
        <v>1303</v>
      </c>
      <c r="E27" s="39">
        <v>3</v>
      </c>
      <c r="F27" s="39">
        <v>26</v>
      </c>
      <c r="G27" s="39">
        <v>194</v>
      </c>
      <c r="H27" s="39">
        <v>23</v>
      </c>
      <c r="I27" s="39">
        <v>0</v>
      </c>
      <c r="J27" s="39">
        <v>162</v>
      </c>
      <c r="K27" s="39">
        <v>1</v>
      </c>
      <c r="L27" s="39">
        <v>6</v>
      </c>
      <c r="M27" s="39">
        <v>22</v>
      </c>
      <c r="N27" s="39">
        <v>0</v>
      </c>
      <c r="O27" s="40">
        <v>0</v>
      </c>
    </row>
    <row r="28" spans="1:15" ht="13.5">
      <c r="A28" s="31" t="s">
        <v>72</v>
      </c>
      <c r="B28" s="37">
        <v>709</v>
      </c>
      <c r="C28" s="37">
        <v>160</v>
      </c>
      <c r="D28" s="37">
        <v>315</v>
      </c>
      <c r="E28" s="37">
        <v>0</v>
      </c>
      <c r="F28" s="37">
        <v>6</v>
      </c>
      <c r="G28" s="37">
        <v>53</v>
      </c>
      <c r="H28" s="37">
        <v>13</v>
      </c>
      <c r="I28" s="37">
        <v>0</v>
      </c>
      <c r="J28" s="37">
        <v>158</v>
      </c>
      <c r="K28" s="37">
        <v>0</v>
      </c>
      <c r="L28" s="37">
        <v>0</v>
      </c>
      <c r="M28" s="37">
        <v>4</v>
      </c>
      <c r="N28" s="37">
        <v>0</v>
      </c>
      <c r="O28" s="38">
        <v>0</v>
      </c>
    </row>
    <row r="29" spans="1:15" ht="13.5">
      <c r="A29" s="31" t="s">
        <v>32</v>
      </c>
      <c r="B29" s="37">
        <v>291</v>
      </c>
      <c r="C29" s="37">
        <v>96</v>
      </c>
      <c r="D29" s="37">
        <v>61</v>
      </c>
      <c r="E29" s="37">
        <v>0</v>
      </c>
      <c r="F29" s="37">
        <v>4</v>
      </c>
      <c r="G29" s="37">
        <v>126</v>
      </c>
      <c r="H29" s="37">
        <v>1</v>
      </c>
      <c r="I29" s="37">
        <v>0</v>
      </c>
      <c r="J29" s="37">
        <v>2</v>
      </c>
      <c r="K29" s="37">
        <v>0</v>
      </c>
      <c r="L29" s="37">
        <v>1</v>
      </c>
      <c r="M29" s="37">
        <v>0</v>
      </c>
      <c r="N29" s="37">
        <v>0</v>
      </c>
      <c r="O29" s="38">
        <v>0</v>
      </c>
    </row>
    <row r="30" spans="1:15" ht="13.5">
      <c r="A30" s="31" t="s">
        <v>33</v>
      </c>
      <c r="B30" s="37">
        <v>873</v>
      </c>
      <c r="C30" s="37">
        <v>272</v>
      </c>
      <c r="D30" s="37">
        <v>559</v>
      </c>
      <c r="E30" s="37">
        <v>3</v>
      </c>
      <c r="F30" s="37">
        <v>5</v>
      </c>
      <c r="G30" s="37">
        <v>13</v>
      </c>
      <c r="H30" s="37">
        <v>9</v>
      </c>
      <c r="I30" s="37">
        <v>0</v>
      </c>
      <c r="J30" s="37">
        <v>1</v>
      </c>
      <c r="K30" s="37">
        <v>1</v>
      </c>
      <c r="L30" s="37">
        <v>1</v>
      </c>
      <c r="M30" s="37">
        <v>9</v>
      </c>
      <c r="N30" s="37">
        <v>0</v>
      </c>
      <c r="O30" s="38">
        <v>0</v>
      </c>
    </row>
    <row r="31" spans="1:15" ht="13.5">
      <c r="A31" s="31" t="s">
        <v>90</v>
      </c>
      <c r="B31" s="37">
        <v>511</v>
      </c>
      <c r="C31" s="37">
        <v>116</v>
      </c>
      <c r="D31" s="37">
        <v>368</v>
      </c>
      <c r="E31" s="37">
        <v>0</v>
      </c>
      <c r="F31" s="37">
        <v>11</v>
      </c>
      <c r="G31" s="37">
        <v>2</v>
      </c>
      <c r="H31" s="37">
        <v>0</v>
      </c>
      <c r="I31" s="37">
        <v>0</v>
      </c>
      <c r="J31" s="37">
        <v>1</v>
      </c>
      <c r="K31" s="37">
        <v>0</v>
      </c>
      <c r="L31" s="37">
        <v>4</v>
      </c>
      <c r="M31" s="37">
        <v>9</v>
      </c>
      <c r="N31" s="37">
        <v>0</v>
      </c>
      <c r="O31" s="38">
        <v>0</v>
      </c>
    </row>
    <row r="32" spans="1:15" ht="13.5">
      <c r="A32" s="26" t="s">
        <v>35</v>
      </c>
      <c r="B32" s="39">
        <v>3305</v>
      </c>
      <c r="C32" s="39">
        <v>729</v>
      </c>
      <c r="D32" s="39">
        <v>2313</v>
      </c>
      <c r="E32" s="39">
        <v>1</v>
      </c>
      <c r="F32" s="39">
        <v>55</v>
      </c>
      <c r="G32" s="39">
        <v>145</v>
      </c>
      <c r="H32" s="39">
        <v>7</v>
      </c>
      <c r="I32" s="39">
        <v>5</v>
      </c>
      <c r="J32" s="39">
        <v>22</v>
      </c>
      <c r="K32" s="39">
        <v>10</v>
      </c>
      <c r="L32" s="39">
        <v>1</v>
      </c>
      <c r="M32" s="39">
        <v>17</v>
      </c>
      <c r="N32" s="39">
        <v>0</v>
      </c>
      <c r="O32" s="40">
        <v>0</v>
      </c>
    </row>
    <row r="33" spans="1:15" ht="13.5">
      <c r="A33" s="31" t="s">
        <v>76</v>
      </c>
      <c r="B33" s="37">
        <v>704</v>
      </c>
      <c r="C33" s="37">
        <v>206</v>
      </c>
      <c r="D33" s="37">
        <v>460</v>
      </c>
      <c r="E33" s="37">
        <v>0</v>
      </c>
      <c r="F33" s="37">
        <v>8</v>
      </c>
      <c r="G33" s="37">
        <v>26</v>
      </c>
      <c r="H33" s="37">
        <v>2</v>
      </c>
      <c r="I33" s="37">
        <v>0</v>
      </c>
      <c r="J33" s="37">
        <v>1</v>
      </c>
      <c r="K33" s="37">
        <v>0</v>
      </c>
      <c r="L33" s="37">
        <v>0</v>
      </c>
      <c r="M33" s="37">
        <v>1</v>
      </c>
      <c r="N33" s="37">
        <v>0</v>
      </c>
      <c r="O33" s="38">
        <v>0</v>
      </c>
    </row>
    <row r="34" spans="1:15" ht="13.5">
      <c r="A34" s="31" t="s">
        <v>77</v>
      </c>
      <c r="B34" s="37">
        <v>509</v>
      </c>
      <c r="C34" s="37">
        <v>128</v>
      </c>
      <c r="D34" s="37">
        <v>366</v>
      </c>
      <c r="E34" s="37">
        <v>1</v>
      </c>
      <c r="F34" s="37">
        <v>1</v>
      </c>
      <c r="G34" s="37">
        <v>1</v>
      </c>
      <c r="H34" s="37">
        <v>3</v>
      </c>
      <c r="I34" s="37">
        <v>0</v>
      </c>
      <c r="J34" s="37">
        <v>2</v>
      </c>
      <c r="K34" s="37">
        <v>5</v>
      </c>
      <c r="L34" s="37">
        <v>0</v>
      </c>
      <c r="M34" s="37">
        <v>2</v>
      </c>
      <c r="N34" s="37">
        <v>0</v>
      </c>
      <c r="O34" s="38">
        <v>0</v>
      </c>
    </row>
    <row r="35" spans="1:15" ht="13.5">
      <c r="A35" s="31" t="s">
        <v>36</v>
      </c>
      <c r="B35" s="37">
        <v>2092</v>
      </c>
      <c r="C35" s="37">
        <v>395</v>
      </c>
      <c r="D35" s="37">
        <v>1487</v>
      </c>
      <c r="E35" s="37">
        <v>0</v>
      </c>
      <c r="F35" s="37">
        <v>46</v>
      </c>
      <c r="G35" s="37">
        <v>118</v>
      </c>
      <c r="H35" s="37">
        <v>2</v>
      </c>
      <c r="I35" s="37">
        <v>5</v>
      </c>
      <c r="J35" s="37">
        <v>19</v>
      </c>
      <c r="K35" s="37">
        <v>5</v>
      </c>
      <c r="L35" s="37">
        <v>1</v>
      </c>
      <c r="M35" s="37">
        <v>14</v>
      </c>
      <c r="N35" s="37">
        <v>0</v>
      </c>
      <c r="O35" s="38">
        <v>0</v>
      </c>
    </row>
    <row r="36" spans="1:15" ht="13.5">
      <c r="A36" s="26" t="s">
        <v>37</v>
      </c>
      <c r="B36" s="39">
        <v>5553</v>
      </c>
      <c r="C36" s="39">
        <v>1337</v>
      </c>
      <c r="D36" s="39">
        <v>3089</v>
      </c>
      <c r="E36" s="39">
        <v>50</v>
      </c>
      <c r="F36" s="39">
        <v>8</v>
      </c>
      <c r="G36" s="39">
        <v>451</v>
      </c>
      <c r="H36" s="39">
        <v>9</v>
      </c>
      <c r="I36" s="39">
        <v>285</v>
      </c>
      <c r="J36" s="39">
        <v>117</v>
      </c>
      <c r="K36" s="39">
        <v>46</v>
      </c>
      <c r="L36" s="39">
        <v>3</v>
      </c>
      <c r="M36" s="39">
        <v>70</v>
      </c>
      <c r="N36" s="39">
        <v>23</v>
      </c>
      <c r="O36" s="40">
        <v>65</v>
      </c>
    </row>
    <row r="37" spans="1:15" ht="13.5">
      <c r="A37" s="31" t="s">
        <v>38</v>
      </c>
      <c r="B37" s="37">
        <v>1204</v>
      </c>
      <c r="C37" s="37">
        <v>250</v>
      </c>
      <c r="D37" s="37">
        <v>640</v>
      </c>
      <c r="E37" s="37">
        <v>9</v>
      </c>
      <c r="F37" s="37">
        <v>0</v>
      </c>
      <c r="G37" s="37">
        <v>213</v>
      </c>
      <c r="H37" s="37">
        <v>0</v>
      </c>
      <c r="I37" s="37">
        <v>37</v>
      </c>
      <c r="J37" s="37">
        <v>30</v>
      </c>
      <c r="K37" s="37">
        <v>7</v>
      </c>
      <c r="L37" s="37">
        <v>2</v>
      </c>
      <c r="M37" s="37">
        <v>16</v>
      </c>
      <c r="N37" s="37">
        <v>0</v>
      </c>
      <c r="O37" s="38">
        <v>0</v>
      </c>
    </row>
    <row r="38" spans="1:15" ht="13.5">
      <c r="A38" s="31" t="s">
        <v>39</v>
      </c>
      <c r="B38" s="37">
        <v>724</v>
      </c>
      <c r="C38" s="37">
        <v>202</v>
      </c>
      <c r="D38" s="37">
        <v>341</v>
      </c>
      <c r="E38" s="37">
        <v>5</v>
      </c>
      <c r="F38" s="37">
        <v>4</v>
      </c>
      <c r="G38" s="37">
        <v>90</v>
      </c>
      <c r="H38" s="37">
        <v>1</v>
      </c>
      <c r="I38" s="37">
        <v>32</v>
      </c>
      <c r="J38" s="37">
        <v>22</v>
      </c>
      <c r="K38" s="37">
        <v>2</v>
      </c>
      <c r="L38" s="37">
        <v>1</v>
      </c>
      <c r="M38" s="37">
        <v>24</v>
      </c>
      <c r="N38" s="37">
        <v>0</v>
      </c>
      <c r="O38" s="38">
        <v>0</v>
      </c>
    </row>
    <row r="39" spans="1:15" ht="13.5">
      <c r="A39" s="31" t="s">
        <v>40</v>
      </c>
      <c r="B39" s="37">
        <v>1209</v>
      </c>
      <c r="C39" s="37">
        <v>279</v>
      </c>
      <c r="D39" s="37">
        <v>803</v>
      </c>
      <c r="E39" s="37">
        <v>3</v>
      </c>
      <c r="F39" s="37">
        <v>0</v>
      </c>
      <c r="G39" s="37">
        <v>59</v>
      </c>
      <c r="H39" s="37">
        <v>1</v>
      </c>
      <c r="I39" s="37">
        <v>4</v>
      </c>
      <c r="J39" s="37">
        <v>30</v>
      </c>
      <c r="K39" s="37">
        <v>11</v>
      </c>
      <c r="L39" s="37">
        <v>0</v>
      </c>
      <c r="M39" s="37">
        <v>13</v>
      </c>
      <c r="N39" s="37">
        <v>1</v>
      </c>
      <c r="O39" s="38">
        <v>5</v>
      </c>
    </row>
    <row r="40" spans="1:15" ht="13.5">
      <c r="A40" s="31" t="s">
        <v>41</v>
      </c>
      <c r="B40" s="37">
        <v>1223</v>
      </c>
      <c r="C40" s="37">
        <v>275</v>
      </c>
      <c r="D40" s="37">
        <v>684</v>
      </c>
      <c r="E40" s="37">
        <v>14</v>
      </c>
      <c r="F40" s="37">
        <v>3</v>
      </c>
      <c r="G40" s="37">
        <v>10</v>
      </c>
      <c r="H40" s="37">
        <v>4</v>
      </c>
      <c r="I40" s="37">
        <v>178</v>
      </c>
      <c r="J40" s="37">
        <v>22</v>
      </c>
      <c r="K40" s="37">
        <v>16</v>
      </c>
      <c r="L40" s="37">
        <v>0</v>
      </c>
      <c r="M40" s="37">
        <v>10</v>
      </c>
      <c r="N40" s="37">
        <v>1</v>
      </c>
      <c r="O40" s="38">
        <v>6</v>
      </c>
    </row>
    <row r="41" spans="1:15" ht="13.5">
      <c r="A41" s="31" t="s">
        <v>42</v>
      </c>
      <c r="B41" s="37">
        <v>497</v>
      </c>
      <c r="C41" s="37">
        <v>127</v>
      </c>
      <c r="D41" s="37">
        <v>240</v>
      </c>
      <c r="E41" s="37">
        <v>14</v>
      </c>
      <c r="F41" s="37">
        <v>0</v>
      </c>
      <c r="G41" s="37">
        <v>53</v>
      </c>
      <c r="H41" s="37">
        <v>2</v>
      </c>
      <c r="I41" s="37">
        <v>2</v>
      </c>
      <c r="J41" s="37">
        <v>5</v>
      </c>
      <c r="K41" s="37">
        <v>1</v>
      </c>
      <c r="L41" s="37">
        <v>0</v>
      </c>
      <c r="M41" s="37">
        <v>7</v>
      </c>
      <c r="N41" s="37">
        <v>9</v>
      </c>
      <c r="O41" s="38">
        <v>37</v>
      </c>
    </row>
    <row r="42" spans="1:15" ht="13.5">
      <c r="A42" s="31" t="s">
        <v>43</v>
      </c>
      <c r="B42" s="37">
        <v>696</v>
      </c>
      <c r="C42" s="37">
        <v>204</v>
      </c>
      <c r="D42" s="37">
        <v>381</v>
      </c>
      <c r="E42" s="37">
        <v>5</v>
      </c>
      <c r="F42" s="37">
        <v>1</v>
      </c>
      <c r="G42" s="37">
        <v>26</v>
      </c>
      <c r="H42" s="37">
        <v>1</v>
      </c>
      <c r="I42" s="37">
        <v>32</v>
      </c>
      <c r="J42" s="37">
        <v>8</v>
      </c>
      <c r="K42" s="37">
        <v>9</v>
      </c>
      <c r="L42" s="37">
        <v>0</v>
      </c>
      <c r="M42" s="37">
        <v>0</v>
      </c>
      <c r="N42" s="37">
        <v>12</v>
      </c>
      <c r="O42" s="38">
        <v>17</v>
      </c>
    </row>
    <row r="43" spans="1:15" ht="13.5">
      <c r="A43" s="26" t="s">
        <v>44</v>
      </c>
      <c r="B43" s="39">
        <v>1855</v>
      </c>
      <c r="C43" s="39">
        <v>490</v>
      </c>
      <c r="D43" s="39">
        <v>1051</v>
      </c>
      <c r="E43" s="39">
        <v>21</v>
      </c>
      <c r="F43" s="39">
        <v>3</v>
      </c>
      <c r="G43" s="39">
        <v>185</v>
      </c>
      <c r="H43" s="39">
        <v>59</v>
      </c>
      <c r="I43" s="39">
        <v>1</v>
      </c>
      <c r="J43" s="39">
        <v>18</v>
      </c>
      <c r="K43" s="39">
        <v>7</v>
      </c>
      <c r="L43" s="39">
        <v>0</v>
      </c>
      <c r="M43" s="39">
        <v>20</v>
      </c>
      <c r="N43" s="39">
        <v>0</v>
      </c>
      <c r="O43" s="40">
        <v>0</v>
      </c>
    </row>
    <row r="44" spans="1:15" ht="13.5">
      <c r="A44" s="31" t="s">
        <v>45</v>
      </c>
      <c r="B44" s="37">
        <v>899</v>
      </c>
      <c r="C44" s="37">
        <v>317</v>
      </c>
      <c r="D44" s="37">
        <v>481</v>
      </c>
      <c r="E44" s="37">
        <v>5</v>
      </c>
      <c r="F44" s="37">
        <v>2</v>
      </c>
      <c r="G44" s="37">
        <v>44</v>
      </c>
      <c r="H44" s="37">
        <v>20</v>
      </c>
      <c r="I44" s="37">
        <v>0</v>
      </c>
      <c r="J44" s="37">
        <v>6</v>
      </c>
      <c r="K44" s="37">
        <v>6</v>
      </c>
      <c r="L44" s="37">
        <v>0</v>
      </c>
      <c r="M44" s="37">
        <v>18</v>
      </c>
      <c r="N44" s="37">
        <v>0</v>
      </c>
      <c r="O44" s="38">
        <v>0</v>
      </c>
    </row>
    <row r="45" spans="1:15" ht="13.5">
      <c r="A45" s="31" t="s">
        <v>46</v>
      </c>
      <c r="B45" s="37">
        <v>956</v>
      </c>
      <c r="C45" s="37">
        <v>173</v>
      </c>
      <c r="D45" s="37">
        <v>570</v>
      </c>
      <c r="E45" s="37">
        <v>16</v>
      </c>
      <c r="F45" s="37">
        <v>1</v>
      </c>
      <c r="G45" s="37">
        <v>141</v>
      </c>
      <c r="H45" s="37">
        <v>39</v>
      </c>
      <c r="I45" s="37">
        <v>1</v>
      </c>
      <c r="J45" s="37">
        <v>12</v>
      </c>
      <c r="K45" s="37">
        <v>1</v>
      </c>
      <c r="L45" s="37">
        <v>0</v>
      </c>
      <c r="M45" s="37">
        <v>2</v>
      </c>
      <c r="N45" s="37">
        <v>0</v>
      </c>
      <c r="O45" s="38">
        <v>0</v>
      </c>
    </row>
    <row r="46" spans="1:15" ht="13.5">
      <c r="A46" s="26" t="s">
        <v>47</v>
      </c>
      <c r="B46" s="39">
        <v>6227</v>
      </c>
      <c r="C46" s="39">
        <v>1882</v>
      </c>
      <c r="D46" s="39">
        <v>3370</v>
      </c>
      <c r="E46" s="39">
        <v>29</v>
      </c>
      <c r="F46" s="39">
        <v>131</v>
      </c>
      <c r="G46" s="39">
        <v>292</v>
      </c>
      <c r="H46" s="39">
        <v>100</v>
      </c>
      <c r="I46" s="39">
        <v>0</v>
      </c>
      <c r="J46" s="39">
        <v>275</v>
      </c>
      <c r="K46" s="39">
        <v>53</v>
      </c>
      <c r="L46" s="39">
        <v>2</v>
      </c>
      <c r="M46" s="39">
        <v>89</v>
      </c>
      <c r="N46" s="39">
        <v>3</v>
      </c>
      <c r="O46" s="40">
        <v>1</v>
      </c>
    </row>
    <row r="47" spans="1:15" ht="13.5">
      <c r="A47" s="31" t="s">
        <v>48</v>
      </c>
      <c r="B47" s="37">
        <v>1135</v>
      </c>
      <c r="C47" s="37">
        <v>160</v>
      </c>
      <c r="D47" s="37">
        <v>727</v>
      </c>
      <c r="E47" s="37">
        <v>1</v>
      </c>
      <c r="F47" s="37">
        <v>3</v>
      </c>
      <c r="G47" s="37">
        <v>72</v>
      </c>
      <c r="H47" s="37">
        <v>6</v>
      </c>
      <c r="I47" s="37">
        <v>0</v>
      </c>
      <c r="J47" s="37">
        <v>109</v>
      </c>
      <c r="K47" s="37">
        <v>39</v>
      </c>
      <c r="L47" s="37">
        <v>1</v>
      </c>
      <c r="M47" s="37">
        <v>17</v>
      </c>
      <c r="N47" s="37">
        <v>0</v>
      </c>
      <c r="O47" s="38">
        <v>0</v>
      </c>
    </row>
    <row r="48" spans="1:15" ht="13.5">
      <c r="A48" s="31" t="s">
        <v>73</v>
      </c>
      <c r="B48" s="37">
        <v>854</v>
      </c>
      <c r="C48" s="37">
        <v>134</v>
      </c>
      <c r="D48" s="37">
        <v>452</v>
      </c>
      <c r="E48" s="37">
        <v>2</v>
      </c>
      <c r="F48" s="37">
        <v>20</v>
      </c>
      <c r="G48" s="37">
        <v>77</v>
      </c>
      <c r="H48" s="37">
        <v>0</v>
      </c>
      <c r="I48" s="37">
        <v>0</v>
      </c>
      <c r="J48" s="37">
        <v>143</v>
      </c>
      <c r="K48" s="37">
        <v>1</v>
      </c>
      <c r="L48" s="37">
        <v>0</v>
      </c>
      <c r="M48" s="37">
        <v>25</v>
      </c>
      <c r="N48" s="37">
        <v>0</v>
      </c>
      <c r="O48" s="38">
        <v>0</v>
      </c>
    </row>
    <row r="49" spans="1:15" ht="13.5">
      <c r="A49" s="31" t="s">
        <v>49</v>
      </c>
      <c r="B49" s="37">
        <v>1359</v>
      </c>
      <c r="C49" s="37">
        <v>494</v>
      </c>
      <c r="D49" s="37">
        <v>761</v>
      </c>
      <c r="E49" s="37">
        <v>10</v>
      </c>
      <c r="F49" s="37">
        <v>9</v>
      </c>
      <c r="G49" s="37">
        <v>26</v>
      </c>
      <c r="H49" s="37">
        <v>22</v>
      </c>
      <c r="I49" s="37">
        <v>0</v>
      </c>
      <c r="J49" s="37">
        <v>12</v>
      </c>
      <c r="K49" s="37">
        <v>2</v>
      </c>
      <c r="L49" s="37">
        <v>0</v>
      </c>
      <c r="M49" s="37">
        <v>20</v>
      </c>
      <c r="N49" s="37">
        <v>2</v>
      </c>
      <c r="O49" s="38">
        <v>1</v>
      </c>
    </row>
    <row r="50" spans="1:15" ht="13.5">
      <c r="A50" s="31" t="s">
        <v>78</v>
      </c>
      <c r="B50" s="37">
        <v>386</v>
      </c>
      <c r="C50" s="37">
        <v>133</v>
      </c>
      <c r="D50" s="37">
        <v>183</v>
      </c>
      <c r="E50" s="37">
        <v>9</v>
      </c>
      <c r="F50" s="37">
        <v>21</v>
      </c>
      <c r="G50" s="37">
        <v>11</v>
      </c>
      <c r="H50" s="37">
        <v>20</v>
      </c>
      <c r="I50" s="37">
        <v>0</v>
      </c>
      <c r="J50" s="37">
        <v>1</v>
      </c>
      <c r="K50" s="37">
        <v>0</v>
      </c>
      <c r="L50" s="37">
        <v>0</v>
      </c>
      <c r="M50" s="37">
        <v>7</v>
      </c>
      <c r="N50" s="37">
        <v>1</v>
      </c>
      <c r="O50" s="38">
        <v>0</v>
      </c>
    </row>
    <row r="51" spans="1:15" ht="13.5">
      <c r="A51" s="31" t="s">
        <v>50</v>
      </c>
      <c r="B51" s="37">
        <v>338</v>
      </c>
      <c r="C51" s="37">
        <v>217</v>
      </c>
      <c r="D51" s="37">
        <v>97</v>
      </c>
      <c r="E51" s="37">
        <v>2</v>
      </c>
      <c r="F51" s="37">
        <v>0</v>
      </c>
      <c r="G51" s="37">
        <v>18</v>
      </c>
      <c r="H51" s="37">
        <v>1</v>
      </c>
      <c r="I51" s="37">
        <v>0</v>
      </c>
      <c r="J51" s="37">
        <v>1</v>
      </c>
      <c r="K51" s="37">
        <v>2</v>
      </c>
      <c r="L51" s="37">
        <v>0</v>
      </c>
      <c r="M51" s="37">
        <v>0</v>
      </c>
      <c r="N51" s="37">
        <v>0</v>
      </c>
      <c r="O51" s="38">
        <v>0</v>
      </c>
    </row>
    <row r="52" spans="1:15" ht="13.5">
      <c r="A52" s="31" t="s">
        <v>51</v>
      </c>
      <c r="B52" s="37">
        <v>1492</v>
      </c>
      <c r="C52" s="37">
        <v>418</v>
      </c>
      <c r="D52" s="37">
        <v>918</v>
      </c>
      <c r="E52" s="37">
        <v>2</v>
      </c>
      <c r="F52" s="37">
        <v>37</v>
      </c>
      <c r="G52" s="37">
        <v>75</v>
      </c>
      <c r="H52" s="37">
        <v>10</v>
      </c>
      <c r="I52" s="37">
        <v>0</v>
      </c>
      <c r="J52" s="37">
        <v>9</v>
      </c>
      <c r="K52" s="37">
        <v>9</v>
      </c>
      <c r="L52" s="37">
        <v>0</v>
      </c>
      <c r="M52" s="37">
        <v>14</v>
      </c>
      <c r="N52" s="37">
        <v>0</v>
      </c>
      <c r="O52" s="38">
        <v>0</v>
      </c>
    </row>
    <row r="53" spans="1:15" ht="13.5">
      <c r="A53" s="31" t="s">
        <v>74</v>
      </c>
      <c r="B53" s="37">
        <v>663</v>
      </c>
      <c r="C53" s="37">
        <v>326</v>
      </c>
      <c r="D53" s="37">
        <v>232</v>
      </c>
      <c r="E53" s="37">
        <v>3</v>
      </c>
      <c r="F53" s="37">
        <v>41</v>
      </c>
      <c r="G53" s="37">
        <v>13</v>
      </c>
      <c r="H53" s="37">
        <v>41</v>
      </c>
      <c r="I53" s="37">
        <v>0</v>
      </c>
      <c r="J53" s="37">
        <v>0</v>
      </c>
      <c r="K53" s="37">
        <v>0</v>
      </c>
      <c r="L53" s="37">
        <v>1</v>
      </c>
      <c r="M53" s="37">
        <v>6</v>
      </c>
      <c r="N53" s="37">
        <v>0</v>
      </c>
      <c r="O53" s="38">
        <v>0</v>
      </c>
    </row>
    <row r="54" spans="1:15" ht="13.5">
      <c r="A54" s="26" t="s">
        <v>52</v>
      </c>
      <c r="B54" s="39">
        <v>8228</v>
      </c>
      <c r="C54" s="39">
        <v>3732</v>
      </c>
      <c r="D54" s="39">
        <v>944</v>
      </c>
      <c r="E54" s="39">
        <v>195</v>
      </c>
      <c r="F54" s="39">
        <v>8</v>
      </c>
      <c r="G54" s="39">
        <v>243</v>
      </c>
      <c r="H54" s="39">
        <v>1437</v>
      </c>
      <c r="I54" s="39">
        <v>298</v>
      </c>
      <c r="J54" s="39">
        <v>1123</v>
      </c>
      <c r="K54" s="39">
        <v>22</v>
      </c>
      <c r="L54" s="39">
        <v>7</v>
      </c>
      <c r="M54" s="39">
        <v>113</v>
      </c>
      <c r="N54" s="39">
        <v>13</v>
      </c>
      <c r="O54" s="40">
        <v>93</v>
      </c>
    </row>
    <row r="55" spans="1:15" ht="13.5">
      <c r="A55" s="31" t="s">
        <v>53</v>
      </c>
      <c r="B55" s="37">
        <v>1517</v>
      </c>
      <c r="C55" s="37">
        <v>823</v>
      </c>
      <c r="D55" s="37">
        <v>343</v>
      </c>
      <c r="E55" s="37">
        <v>87</v>
      </c>
      <c r="F55" s="37">
        <v>2</v>
      </c>
      <c r="G55" s="37">
        <v>26</v>
      </c>
      <c r="H55" s="37">
        <v>92</v>
      </c>
      <c r="I55" s="37">
        <v>23</v>
      </c>
      <c r="J55" s="37">
        <v>61</v>
      </c>
      <c r="K55" s="37">
        <v>0</v>
      </c>
      <c r="L55" s="37">
        <v>0</v>
      </c>
      <c r="M55" s="37">
        <v>33</v>
      </c>
      <c r="N55" s="37">
        <v>3</v>
      </c>
      <c r="O55" s="38">
        <v>24</v>
      </c>
    </row>
    <row r="56" spans="1:15" ht="13.5">
      <c r="A56" s="31" t="s">
        <v>54</v>
      </c>
      <c r="B56" s="37">
        <v>1079</v>
      </c>
      <c r="C56" s="37">
        <v>395</v>
      </c>
      <c r="D56" s="37">
        <v>387</v>
      </c>
      <c r="E56" s="37">
        <v>10</v>
      </c>
      <c r="F56" s="37">
        <v>0</v>
      </c>
      <c r="G56" s="37">
        <v>36</v>
      </c>
      <c r="H56" s="37">
        <v>124</v>
      </c>
      <c r="I56" s="37">
        <v>34</v>
      </c>
      <c r="J56" s="37">
        <v>56</v>
      </c>
      <c r="K56" s="37">
        <v>14</v>
      </c>
      <c r="L56" s="37">
        <v>6</v>
      </c>
      <c r="M56" s="37">
        <v>17</v>
      </c>
      <c r="N56" s="37">
        <v>0</v>
      </c>
      <c r="O56" s="38">
        <v>0</v>
      </c>
    </row>
    <row r="57" spans="1:15" ht="13.5">
      <c r="A57" s="31" t="s">
        <v>55</v>
      </c>
      <c r="B57" s="37">
        <v>1124</v>
      </c>
      <c r="C57" s="37">
        <v>382</v>
      </c>
      <c r="D57" s="37">
        <v>91</v>
      </c>
      <c r="E57" s="37">
        <v>24</v>
      </c>
      <c r="F57" s="37">
        <v>1</v>
      </c>
      <c r="G57" s="37">
        <v>82</v>
      </c>
      <c r="H57" s="37">
        <v>332</v>
      </c>
      <c r="I57" s="37">
        <v>33</v>
      </c>
      <c r="J57" s="37">
        <v>128</v>
      </c>
      <c r="K57" s="37">
        <v>1</v>
      </c>
      <c r="L57" s="37">
        <v>0</v>
      </c>
      <c r="M57" s="37">
        <v>27</v>
      </c>
      <c r="N57" s="37">
        <v>0</v>
      </c>
      <c r="O57" s="38">
        <v>23</v>
      </c>
    </row>
    <row r="58" spans="1:15" ht="13.5">
      <c r="A58" s="31" t="s">
        <v>56</v>
      </c>
      <c r="B58" s="37">
        <v>292</v>
      </c>
      <c r="C58" s="37">
        <v>242</v>
      </c>
      <c r="D58" s="37">
        <v>1</v>
      </c>
      <c r="E58" s="37">
        <v>1</v>
      </c>
      <c r="F58" s="37">
        <v>0</v>
      </c>
      <c r="G58" s="37">
        <v>0</v>
      </c>
      <c r="H58" s="37">
        <v>4</v>
      </c>
      <c r="I58" s="37">
        <v>5</v>
      </c>
      <c r="J58" s="37">
        <v>38</v>
      </c>
      <c r="K58" s="37">
        <v>0</v>
      </c>
      <c r="L58" s="37">
        <v>0</v>
      </c>
      <c r="M58" s="37">
        <v>0</v>
      </c>
      <c r="N58" s="37">
        <v>0</v>
      </c>
      <c r="O58" s="38">
        <v>1</v>
      </c>
    </row>
    <row r="59" spans="1:15" ht="13.5">
      <c r="A59" s="31" t="s">
        <v>57</v>
      </c>
      <c r="B59" s="37">
        <v>1055</v>
      </c>
      <c r="C59" s="37">
        <v>88</v>
      </c>
      <c r="D59" s="37">
        <v>6</v>
      </c>
      <c r="E59" s="37">
        <v>31</v>
      </c>
      <c r="F59" s="37">
        <v>0</v>
      </c>
      <c r="G59" s="37">
        <v>53</v>
      </c>
      <c r="H59" s="37">
        <v>751</v>
      </c>
      <c r="I59" s="37">
        <v>78</v>
      </c>
      <c r="J59" s="37">
        <v>41</v>
      </c>
      <c r="K59" s="37">
        <v>4</v>
      </c>
      <c r="L59" s="37">
        <v>0</v>
      </c>
      <c r="M59" s="37">
        <v>3</v>
      </c>
      <c r="N59" s="37">
        <v>0</v>
      </c>
      <c r="O59" s="38">
        <v>0</v>
      </c>
    </row>
    <row r="60" spans="1:15" ht="13.5">
      <c r="A60" s="31" t="s">
        <v>58</v>
      </c>
      <c r="B60" s="37">
        <v>416</v>
      </c>
      <c r="C60" s="37">
        <v>256</v>
      </c>
      <c r="D60" s="37">
        <v>17</v>
      </c>
      <c r="E60" s="37">
        <v>25</v>
      </c>
      <c r="F60" s="37">
        <v>0</v>
      </c>
      <c r="G60" s="37">
        <v>2</v>
      </c>
      <c r="H60" s="37">
        <v>0</v>
      </c>
      <c r="I60" s="37">
        <v>38</v>
      </c>
      <c r="J60" s="37">
        <v>75</v>
      </c>
      <c r="K60" s="37">
        <v>0</v>
      </c>
      <c r="L60" s="37">
        <v>0</v>
      </c>
      <c r="M60" s="37">
        <v>2</v>
      </c>
      <c r="N60" s="37">
        <v>1</v>
      </c>
      <c r="O60" s="38">
        <v>0</v>
      </c>
    </row>
    <row r="61" spans="1:15" ht="13.5">
      <c r="A61" s="31" t="s">
        <v>59</v>
      </c>
      <c r="B61" s="37">
        <v>152</v>
      </c>
      <c r="C61" s="37">
        <v>96</v>
      </c>
      <c r="D61" s="37">
        <v>26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18</v>
      </c>
      <c r="K61" s="37">
        <v>3</v>
      </c>
      <c r="L61" s="37">
        <v>0</v>
      </c>
      <c r="M61" s="37">
        <v>0</v>
      </c>
      <c r="N61" s="37">
        <v>9</v>
      </c>
      <c r="O61" s="38">
        <v>0</v>
      </c>
    </row>
    <row r="62" spans="1:15" ht="13.5">
      <c r="A62" s="31" t="s">
        <v>60</v>
      </c>
      <c r="B62" s="37">
        <v>229</v>
      </c>
      <c r="C62" s="37">
        <v>97</v>
      </c>
      <c r="D62" s="37">
        <v>0</v>
      </c>
      <c r="E62" s="37">
        <v>0</v>
      </c>
      <c r="F62" s="37">
        <v>0</v>
      </c>
      <c r="G62" s="37">
        <v>0</v>
      </c>
      <c r="H62" s="37">
        <v>1</v>
      </c>
      <c r="I62" s="37">
        <v>38</v>
      </c>
      <c r="J62" s="37">
        <v>93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 ht="13.5">
      <c r="A63" s="31" t="s">
        <v>61</v>
      </c>
      <c r="B63" s="37">
        <v>1061</v>
      </c>
      <c r="C63" s="37">
        <v>494</v>
      </c>
      <c r="D63" s="37">
        <v>24</v>
      </c>
      <c r="E63" s="37">
        <v>7</v>
      </c>
      <c r="F63" s="37">
        <v>0</v>
      </c>
      <c r="G63" s="37">
        <v>20</v>
      </c>
      <c r="H63" s="37">
        <v>119</v>
      </c>
      <c r="I63" s="37">
        <v>8</v>
      </c>
      <c r="J63" s="37">
        <v>356</v>
      </c>
      <c r="K63" s="37">
        <v>0</v>
      </c>
      <c r="L63" s="37">
        <v>1</v>
      </c>
      <c r="M63" s="37">
        <v>2</v>
      </c>
      <c r="N63" s="37">
        <v>0</v>
      </c>
      <c r="O63" s="38">
        <v>30</v>
      </c>
    </row>
    <row r="64" spans="1:15" ht="13.5">
      <c r="A64" s="31" t="s">
        <v>62</v>
      </c>
      <c r="B64" s="37">
        <v>248</v>
      </c>
      <c r="C64" s="37">
        <v>140</v>
      </c>
      <c r="D64" s="37">
        <v>10</v>
      </c>
      <c r="E64" s="37">
        <v>0</v>
      </c>
      <c r="F64" s="37">
        <v>0</v>
      </c>
      <c r="G64" s="37">
        <v>0</v>
      </c>
      <c r="H64" s="37">
        <v>0</v>
      </c>
      <c r="I64" s="37">
        <v>1</v>
      </c>
      <c r="J64" s="37">
        <v>97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</row>
    <row r="65" spans="1:15" ht="13.5">
      <c r="A65" s="31" t="s">
        <v>63</v>
      </c>
      <c r="B65" s="37">
        <v>45</v>
      </c>
      <c r="C65" s="37">
        <v>27</v>
      </c>
      <c r="D65" s="37">
        <v>0</v>
      </c>
      <c r="E65" s="37">
        <v>0</v>
      </c>
      <c r="F65" s="37">
        <v>0</v>
      </c>
      <c r="G65" s="37">
        <v>1</v>
      </c>
      <c r="H65" s="37">
        <v>0</v>
      </c>
      <c r="I65" s="37">
        <v>0</v>
      </c>
      <c r="J65" s="37">
        <v>17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1:15" ht="13.5">
      <c r="A66" s="31" t="s">
        <v>64</v>
      </c>
      <c r="B66" s="37">
        <v>427</v>
      </c>
      <c r="C66" s="37">
        <v>290</v>
      </c>
      <c r="D66" s="37">
        <v>0</v>
      </c>
      <c r="E66" s="37">
        <v>2</v>
      </c>
      <c r="F66" s="37">
        <v>3</v>
      </c>
      <c r="G66" s="37">
        <v>2</v>
      </c>
      <c r="H66" s="37">
        <v>11</v>
      </c>
      <c r="I66" s="37">
        <v>7</v>
      </c>
      <c r="J66" s="37">
        <v>98</v>
      </c>
      <c r="K66" s="37">
        <v>0</v>
      </c>
      <c r="L66" s="37">
        <v>0</v>
      </c>
      <c r="M66" s="37">
        <v>7</v>
      </c>
      <c r="N66" s="37">
        <v>0</v>
      </c>
      <c r="O66" s="38">
        <v>7</v>
      </c>
    </row>
    <row r="67" spans="1:15" ht="14.25" thickBot="1">
      <c r="A67" s="32" t="s">
        <v>65</v>
      </c>
      <c r="B67" s="41">
        <v>583</v>
      </c>
      <c r="C67" s="41">
        <v>402</v>
      </c>
      <c r="D67" s="41">
        <v>39</v>
      </c>
      <c r="E67" s="41">
        <v>8</v>
      </c>
      <c r="F67" s="41">
        <v>2</v>
      </c>
      <c r="G67" s="41">
        <v>21</v>
      </c>
      <c r="H67" s="41">
        <v>3</v>
      </c>
      <c r="I67" s="41">
        <v>33</v>
      </c>
      <c r="J67" s="41">
        <v>45</v>
      </c>
      <c r="K67" s="41">
        <v>0</v>
      </c>
      <c r="L67" s="41">
        <v>0</v>
      </c>
      <c r="M67" s="41">
        <v>22</v>
      </c>
      <c r="N67" s="41">
        <v>0</v>
      </c>
      <c r="O67" s="42">
        <v>8</v>
      </c>
    </row>
    <row r="68" spans="1:15" ht="13.5">
      <c r="A68" s="104" t="s">
        <v>66</v>
      </c>
      <c r="B68" s="104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</row>
  </sheetData>
  <sheetProtection/>
  <mergeCells count="6">
    <mergeCell ref="A68:B68"/>
    <mergeCell ref="M3:O3"/>
    <mergeCell ref="A4:A5"/>
    <mergeCell ref="B4:B5"/>
    <mergeCell ref="C4:C5"/>
    <mergeCell ref="D4:O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7" customWidth="1"/>
    <col min="2" max="15" width="9.375" style="7" customWidth="1"/>
    <col min="16" max="16" width="9.00390625" style="7" bestFit="1" customWidth="1"/>
    <col min="17" max="16384" width="9.00390625" style="7" customWidth="1"/>
  </cols>
  <sheetData>
    <row r="1" spans="1:4" s="4" customFormat="1" ht="22.5" customHeight="1">
      <c r="A1" s="9" t="s">
        <v>101</v>
      </c>
      <c r="B1" s="9"/>
      <c r="C1" s="9"/>
      <c r="D1" s="9"/>
    </row>
    <row r="2" s="4" customFormat="1" ht="13.5" customHeight="1"/>
    <row r="3" spans="1:15" s="4" customFormat="1" ht="13.5" customHeight="1" thickBot="1">
      <c r="A3" s="52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5" t="s">
        <v>136</v>
      </c>
      <c r="N3" s="105"/>
      <c r="O3" s="105"/>
    </row>
    <row r="4" spans="1:15" s="5" customFormat="1" ht="12" customHeight="1">
      <c r="A4" s="106" t="s">
        <v>0</v>
      </c>
      <c r="B4" s="108" t="s">
        <v>1</v>
      </c>
      <c r="C4" s="110" t="s">
        <v>2</v>
      </c>
      <c r="D4" s="112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s="5" customFormat="1" ht="30" customHeight="1">
      <c r="A5" s="107"/>
      <c r="B5" s="109"/>
      <c r="C5" s="111"/>
      <c r="D5" s="43" t="s">
        <v>4</v>
      </c>
      <c r="E5" s="43" t="s">
        <v>5</v>
      </c>
      <c r="F5" s="43" t="s">
        <v>67</v>
      </c>
      <c r="G5" s="43" t="s">
        <v>7</v>
      </c>
      <c r="H5" s="43" t="s">
        <v>75</v>
      </c>
      <c r="I5" s="43" t="s">
        <v>8</v>
      </c>
      <c r="J5" s="43" t="s">
        <v>69</v>
      </c>
      <c r="K5" s="43" t="s">
        <v>11</v>
      </c>
      <c r="L5" s="43" t="s">
        <v>12</v>
      </c>
      <c r="M5" s="43" t="s">
        <v>13</v>
      </c>
      <c r="N5" s="43" t="s">
        <v>70</v>
      </c>
      <c r="O5" s="44" t="s">
        <v>15</v>
      </c>
    </row>
    <row r="6" spans="1:15" s="6" customFormat="1" ht="13.5" customHeight="1">
      <c r="A6" s="19" t="s">
        <v>113</v>
      </c>
      <c r="B6" s="35">
        <v>36626</v>
      </c>
      <c r="C6" s="35">
        <v>15929</v>
      </c>
      <c r="D6" s="35">
        <v>23820</v>
      </c>
      <c r="E6" s="35">
        <v>465</v>
      </c>
      <c r="F6" s="35">
        <v>2193</v>
      </c>
      <c r="G6" s="35">
        <v>3191</v>
      </c>
      <c r="H6" s="35">
        <v>1846</v>
      </c>
      <c r="I6" s="35">
        <v>2245</v>
      </c>
      <c r="J6" s="35">
        <v>2118</v>
      </c>
      <c r="K6" s="35">
        <v>299</v>
      </c>
      <c r="L6" s="35">
        <v>30</v>
      </c>
      <c r="M6" s="35">
        <v>286</v>
      </c>
      <c r="N6" s="35">
        <v>38</v>
      </c>
      <c r="O6" s="46">
        <v>95</v>
      </c>
    </row>
    <row r="7" spans="1:15" s="6" customFormat="1" ht="13.5" customHeight="1">
      <c r="A7" s="54"/>
      <c r="B7" s="37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3.5" customHeight="1">
      <c r="A8" s="30" t="s">
        <v>17</v>
      </c>
      <c r="B8" s="37">
        <v>4004</v>
      </c>
      <c r="C8" s="37">
        <v>1278</v>
      </c>
      <c r="D8" s="37">
        <v>2637</v>
      </c>
      <c r="E8" s="37">
        <v>30</v>
      </c>
      <c r="F8" s="37">
        <v>342</v>
      </c>
      <c r="G8" s="37">
        <v>306</v>
      </c>
      <c r="H8" s="37">
        <v>489</v>
      </c>
      <c r="I8" s="37">
        <v>29</v>
      </c>
      <c r="J8" s="37">
        <v>136</v>
      </c>
      <c r="K8" s="39">
        <v>11</v>
      </c>
      <c r="L8" s="37">
        <v>1</v>
      </c>
      <c r="M8" s="37">
        <v>23</v>
      </c>
      <c r="N8" s="37">
        <v>0</v>
      </c>
      <c r="O8" s="38">
        <v>0</v>
      </c>
    </row>
    <row r="9" spans="1:15" ht="13.5" customHeight="1">
      <c r="A9" s="30" t="s">
        <v>18</v>
      </c>
      <c r="B9" s="37">
        <v>1051</v>
      </c>
      <c r="C9" s="37">
        <v>456</v>
      </c>
      <c r="D9" s="37">
        <v>896</v>
      </c>
      <c r="E9" s="37">
        <v>7</v>
      </c>
      <c r="F9" s="37">
        <v>22</v>
      </c>
      <c r="G9" s="37">
        <v>97</v>
      </c>
      <c r="H9" s="37">
        <v>0</v>
      </c>
      <c r="I9" s="37">
        <v>0</v>
      </c>
      <c r="J9" s="37">
        <v>15</v>
      </c>
      <c r="K9" s="37">
        <v>1</v>
      </c>
      <c r="L9" s="37">
        <v>0</v>
      </c>
      <c r="M9" s="37">
        <v>13</v>
      </c>
      <c r="N9" s="37">
        <v>0</v>
      </c>
      <c r="O9" s="38">
        <v>0</v>
      </c>
    </row>
    <row r="10" spans="1:15" ht="13.5" customHeight="1">
      <c r="A10" s="30" t="s">
        <v>19</v>
      </c>
      <c r="B10" s="37">
        <v>1912</v>
      </c>
      <c r="C10" s="37">
        <v>520</v>
      </c>
      <c r="D10" s="37">
        <v>1203</v>
      </c>
      <c r="E10" s="37">
        <v>6</v>
      </c>
      <c r="F10" s="37">
        <v>509</v>
      </c>
      <c r="G10" s="37">
        <v>117</v>
      </c>
      <c r="H10" s="37">
        <v>1</v>
      </c>
      <c r="I10" s="37">
        <v>35</v>
      </c>
      <c r="J10" s="37">
        <v>13</v>
      </c>
      <c r="K10" s="37">
        <v>10</v>
      </c>
      <c r="L10" s="37">
        <v>3</v>
      </c>
      <c r="M10" s="37">
        <v>15</v>
      </c>
      <c r="N10" s="37">
        <v>0</v>
      </c>
      <c r="O10" s="38">
        <v>0</v>
      </c>
    </row>
    <row r="11" spans="1:15" ht="13.5" customHeight="1">
      <c r="A11" s="30" t="s">
        <v>20</v>
      </c>
      <c r="B11" s="37">
        <v>2802</v>
      </c>
      <c r="C11" s="37">
        <v>603</v>
      </c>
      <c r="D11" s="37">
        <v>1425</v>
      </c>
      <c r="E11" s="37">
        <v>14</v>
      </c>
      <c r="F11" s="37">
        <v>503</v>
      </c>
      <c r="G11" s="37">
        <v>494</v>
      </c>
      <c r="H11" s="37">
        <v>78</v>
      </c>
      <c r="I11" s="37">
        <v>191</v>
      </c>
      <c r="J11" s="37">
        <v>41</v>
      </c>
      <c r="K11" s="37">
        <v>47</v>
      </c>
      <c r="L11" s="37">
        <v>0</v>
      </c>
      <c r="M11" s="37">
        <v>8</v>
      </c>
      <c r="N11" s="37">
        <v>1</v>
      </c>
      <c r="O11" s="38">
        <v>0</v>
      </c>
    </row>
    <row r="12" spans="1:15" ht="13.5" customHeight="1">
      <c r="A12" s="30" t="s">
        <v>21</v>
      </c>
      <c r="B12" s="37">
        <v>2382</v>
      </c>
      <c r="C12" s="37">
        <v>927</v>
      </c>
      <c r="D12" s="37">
        <v>2055</v>
      </c>
      <c r="E12" s="37">
        <v>22</v>
      </c>
      <c r="F12" s="37">
        <v>111</v>
      </c>
      <c r="G12" s="37">
        <v>110</v>
      </c>
      <c r="H12" s="37">
        <v>0</v>
      </c>
      <c r="I12" s="37">
        <v>25</v>
      </c>
      <c r="J12" s="37">
        <v>47</v>
      </c>
      <c r="K12" s="37">
        <v>3</v>
      </c>
      <c r="L12" s="37">
        <v>0</v>
      </c>
      <c r="M12" s="37">
        <v>9</v>
      </c>
      <c r="N12" s="37">
        <v>0</v>
      </c>
      <c r="O12" s="38">
        <v>0</v>
      </c>
    </row>
    <row r="13" spans="1:15" ht="13.5" customHeight="1">
      <c r="A13" s="30" t="s">
        <v>115</v>
      </c>
      <c r="B13" s="37">
        <v>2001</v>
      </c>
      <c r="C13" s="37">
        <v>975</v>
      </c>
      <c r="D13" s="37">
        <v>1455</v>
      </c>
      <c r="E13" s="37">
        <v>9</v>
      </c>
      <c r="F13" s="37">
        <v>90</v>
      </c>
      <c r="G13" s="37">
        <v>248</v>
      </c>
      <c r="H13" s="37">
        <v>1</v>
      </c>
      <c r="I13" s="37">
        <v>124</v>
      </c>
      <c r="J13" s="37">
        <v>58</v>
      </c>
      <c r="K13" s="37">
        <v>12</v>
      </c>
      <c r="L13" s="37">
        <v>1</v>
      </c>
      <c r="M13" s="37">
        <v>3</v>
      </c>
      <c r="N13" s="37">
        <v>0</v>
      </c>
      <c r="O13" s="38">
        <v>0</v>
      </c>
    </row>
    <row r="14" spans="1:15" ht="13.5" customHeight="1">
      <c r="A14" s="30" t="s">
        <v>22</v>
      </c>
      <c r="B14" s="37">
        <v>1832</v>
      </c>
      <c r="C14" s="37">
        <v>400</v>
      </c>
      <c r="D14" s="37">
        <v>946</v>
      </c>
      <c r="E14" s="37">
        <v>5</v>
      </c>
      <c r="F14" s="37">
        <v>90</v>
      </c>
      <c r="G14" s="37">
        <v>347</v>
      </c>
      <c r="H14" s="37">
        <v>1</v>
      </c>
      <c r="I14" s="37">
        <v>302</v>
      </c>
      <c r="J14" s="37">
        <v>34</v>
      </c>
      <c r="K14" s="37">
        <v>65</v>
      </c>
      <c r="L14" s="37">
        <v>1</v>
      </c>
      <c r="M14" s="37">
        <v>40</v>
      </c>
      <c r="N14" s="37">
        <v>1</v>
      </c>
      <c r="O14" s="38">
        <v>0</v>
      </c>
    </row>
    <row r="15" spans="1:15" ht="13.5" customHeight="1">
      <c r="A15" s="30" t="s">
        <v>23</v>
      </c>
      <c r="B15" s="37">
        <v>1911</v>
      </c>
      <c r="C15" s="37">
        <v>759</v>
      </c>
      <c r="D15" s="37">
        <v>1691</v>
      </c>
      <c r="E15" s="37">
        <v>12</v>
      </c>
      <c r="F15" s="37">
        <v>17</v>
      </c>
      <c r="G15" s="37">
        <v>68</v>
      </c>
      <c r="H15" s="37">
        <v>0</v>
      </c>
      <c r="I15" s="37">
        <v>33</v>
      </c>
      <c r="J15" s="37">
        <v>31</v>
      </c>
      <c r="K15" s="37">
        <v>38</v>
      </c>
      <c r="L15" s="37">
        <v>1</v>
      </c>
      <c r="M15" s="37">
        <v>20</v>
      </c>
      <c r="N15" s="37">
        <v>0</v>
      </c>
      <c r="O15" s="38">
        <v>0</v>
      </c>
    </row>
    <row r="16" spans="1:15" ht="13.5" customHeight="1">
      <c r="A16" s="30" t="s">
        <v>71</v>
      </c>
      <c r="B16" s="37">
        <v>827</v>
      </c>
      <c r="C16" s="37">
        <v>660</v>
      </c>
      <c r="D16" s="37">
        <v>811</v>
      </c>
      <c r="E16" s="37">
        <v>1</v>
      </c>
      <c r="F16" s="37">
        <v>3</v>
      </c>
      <c r="G16" s="37">
        <v>2</v>
      </c>
      <c r="H16" s="37">
        <v>0</v>
      </c>
      <c r="I16" s="37">
        <v>1</v>
      </c>
      <c r="J16" s="37">
        <v>4</v>
      </c>
      <c r="K16" s="37">
        <v>2</v>
      </c>
      <c r="L16" s="37">
        <v>2</v>
      </c>
      <c r="M16" s="37">
        <v>1</v>
      </c>
      <c r="N16" s="37">
        <v>0</v>
      </c>
      <c r="O16" s="38">
        <v>0</v>
      </c>
    </row>
    <row r="17" spans="1:15" ht="13.5" customHeight="1">
      <c r="A17" s="4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13.5" customHeight="1">
      <c r="A18" s="47" t="s">
        <v>26</v>
      </c>
      <c r="B18" s="37">
        <v>282</v>
      </c>
      <c r="C18" s="37">
        <v>53</v>
      </c>
      <c r="D18" s="37">
        <v>80</v>
      </c>
      <c r="E18" s="37">
        <v>0</v>
      </c>
      <c r="F18" s="37">
        <v>0</v>
      </c>
      <c r="G18" s="37">
        <v>12</v>
      </c>
      <c r="H18" s="37">
        <v>171</v>
      </c>
      <c r="I18" s="37">
        <v>10</v>
      </c>
      <c r="J18" s="37">
        <v>4</v>
      </c>
      <c r="K18" s="37">
        <v>2</v>
      </c>
      <c r="L18" s="37">
        <v>0</v>
      </c>
      <c r="M18" s="37">
        <v>0</v>
      </c>
      <c r="N18" s="37">
        <v>0</v>
      </c>
      <c r="O18" s="38">
        <v>3</v>
      </c>
    </row>
    <row r="19" spans="1:15" ht="13.5" customHeight="1">
      <c r="A19" s="47" t="s">
        <v>28</v>
      </c>
      <c r="B19" s="37">
        <v>778</v>
      </c>
      <c r="C19" s="37">
        <v>88</v>
      </c>
      <c r="D19" s="37">
        <v>558</v>
      </c>
      <c r="E19" s="37">
        <v>1</v>
      </c>
      <c r="F19" s="37">
        <v>12</v>
      </c>
      <c r="G19" s="37">
        <v>43</v>
      </c>
      <c r="H19" s="37">
        <v>128</v>
      </c>
      <c r="I19" s="37">
        <v>0</v>
      </c>
      <c r="J19" s="37">
        <v>19</v>
      </c>
      <c r="K19" s="37">
        <v>8</v>
      </c>
      <c r="L19" s="37">
        <v>0</v>
      </c>
      <c r="M19" s="37">
        <v>8</v>
      </c>
      <c r="N19" s="37">
        <v>1</v>
      </c>
      <c r="O19" s="38">
        <v>0</v>
      </c>
    </row>
    <row r="20" spans="1:15" ht="13.5" customHeight="1">
      <c r="A20" s="47" t="s">
        <v>29</v>
      </c>
      <c r="B20" s="37">
        <v>974</v>
      </c>
      <c r="C20" s="37">
        <v>161</v>
      </c>
      <c r="D20" s="37">
        <v>334</v>
      </c>
      <c r="E20" s="37">
        <v>13</v>
      </c>
      <c r="F20" s="37">
        <v>8</v>
      </c>
      <c r="G20" s="37">
        <v>16</v>
      </c>
      <c r="H20" s="37">
        <v>550</v>
      </c>
      <c r="I20" s="37">
        <v>0</v>
      </c>
      <c r="J20" s="37">
        <v>35</v>
      </c>
      <c r="K20" s="37">
        <v>5</v>
      </c>
      <c r="L20" s="37">
        <v>0</v>
      </c>
      <c r="M20" s="37">
        <v>12</v>
      </c>
      <c r="N20" s="37">
        <v>1</v>
      </c>
      <c r="O20" s="38">
        <v>0</v>
      </c>
    </row>
    <row r="21" spans="1:15" ht="13.5" customHeight="1">
      <c r="A21" s="47" t="s">
        <v>72</v>
      </c>
      <c r="B21" s="37">
        <v>556</v>
      </c>
      <c r="C21" s="37">
        <v>102</v>
      </c>
      <c r="D21" s="37">
        <v>299</v>
      </c>
      <c r="E21" s="37">
        <v>3</v>
      </c>
      <c r="F21" s="37">
        <v>23</v>
      </c>
      <c r="G21" s="37">
        <v>34</v>
      </c>
      <c r="H21" s="37">
        <v>1</v>
      </c>
      <c r="I21" s="37">
        <v>29</v>
      </c>
      <c r="J21" s="37">
        <v>163</v>
      </c>
      <c r="K21" s="37">
        <v>0</v>
      </c>
      <c r="L21" s="37">
        <v>0</v>
      </c>
      <c r="M21" s="37">
        <v>4</v>
      </c>
      <c r="N21" s="37">
        <v>0</v>
      </c>
      <c r="O21" s="38">
        <v>0</v>
      </c>
    </row>
    <row r="22" spans="1:15" ht="13.5" customHeight="1">
      <c r="A22" s="47" t="s">
        <v>32</v>
      </c>
      <c r="B22" s="37">
        <v>81</v>
      </c>
      <c r="C22" s="37">
        <v>112</v>
      </c>
      <c r="D22" s="37">
        <v>14</v>
      </c>
      <c r="E22" s="37">
        <v>1</v>
      </c>
      <c r="F22" s="37">
        <v>29</v>
      </c>
      <c r="G22" s="37">
        <v>29</v>
      </c>
      <c r="H22" s="37">
        <v>0</v>
      </c>
      <c r="I22" s="37">
        <v>0</v>
      </c>
      <c r="J22" s="37">
        <v>7</v>
      </c>
      <c r="K22" s="37">
        <v>0</v>
      </c>
      <c r="L22" s="37">
        <v>1</v>
      </c>
      <c r="M22" s="37">
        <v>0</v>
      </c>
      <c r="N22" s="37">
        <v>0</v>
      </c>
      <c r="O22" s="38">
        <v>0</v>
      </c>
    </row>
    <row r="23" spans="1:15" ht="13.5" customHeight="1">
      <c r="A23" s="47" t="s">
        <v>33</v>
      </c>
      <c r="B23" s="37">
        <v>503</v>
      </c>
      <c r="C23" s="37">
        <v>330</v>
      </c>
      <c r="D23" s="37">
        <v>426</v>
      </c>
      <c r="E23" s="37">
        <v>7</v>
      </c>
      <c r="F23" s="37">
        <v>20</v>
      </c>
      <c r="G23" s="37">
        <v>21</v>
      </c>
      <c r="H23" s="37">
        <v>0</v>
      </c>
      <c r="I23" s="37">
        <v>20</v>
      </c>
      <c r="J23" s="37">
        <v>1</v>
      </c>
      <c r="K23" s="37">
        <v>0</v>
      </c>
      <c r="L23" s="37">
        <v>0</v>
      </c>
      <c r="M23" s="37">
        <v>8</v>
      </c>
      <c r="N23" s="37">
        <v>0</v>
      </c>
      <c r="O23" s="38">
        <v>0</v>
      </c>
    </row>
    <row r="24" spans="1:15" ht="13.5" customHeight="1">
      <c r="A24" s="47" t="s">
        <v>34</v>
      </c>
      <c r="B24" s="37">
        <v>317</v>
      </c>
      <c r="C24" s="37">
        <v>164</v>
      </c>
      <c r="D24" s="37">
        <v>285</v>
      </c>
      <c r="E24" s="37">
        <v>0</v>
      </c>
      <c r="F24" s="37">
        <v>10</v>
      </c>
      <c r="G24" s="37">
        <v>9</v>
      </c>
      <c r="H24" s="37">
        <v>0</v>
      </c>
      <c r="I24" s="37">
        <v>2</v>
      </c>
      <c r="J24" s="37">
        <v>1</v>
      </c>
      <c r="K24" s="37">
        <v>0</v>
      </c>
      <c r="L24" s="37">
        <v>1</v>
      </c>
      <c r="M24" s="37">
        <v>9</v>
      </c>
      <c r="N24" s="37">
        <v>0</v>
      </c>
      <c r="O24" s="38">
        <v>0</v>
      </c>
    </row>
    <row r="25" spans="1:15" ht="13.5" customHeight="1">
      <c r="A25" s="47" t="s">
        <v>76</v>
      </c>
      <c r="B25" s="37">
        <v>423</v>
      </c>
      <c r="C25" s="37">
        <v>227</v>
      </c>
      <c r="D25" s="37">
        <v>369</v>
      </c>
      <c r="E25" s="37">
        <v>2</v>
      </c>
      <c r="F25" s="37">
        <v>17</v>
      </c>
      <c r="G25" s="37">
        <v>28</v>
      </c>
      <c r="H25" s="37">
        <v>0</v>
      </c>
      <c r="I25" s="37">
        <v>2</v>
      </c>
      <c r="J25" s="37">
        <v>3</v>
      </c>
      <c r="K25" s="37">
        <v>0</v>
      </c>
      <c r="L25" s="37">
        <v>0</v>
      </c>
      <c r="M25" s="37">
        <v>2</v>
      </c>
      <c r="N25" s="37">
        <v>0</v>
      </c>
      <c r="O25" s="38">
        <v>0</v>
      </c>
    </row>
    <row r="26" spans="1:15" ht="13.5" customHeight="1">
      <c r="A26" s="47" t="s">
        <v>77</v>
      </c>
      <c r="B26" s="37">
        <v>325</v>
      </c>
      <c r="C26" s="37">
        <v>159</v>
      </c>
      <c r="D26" s="37">
        <v>310</v>
      </c>
      <c r="E26" s="37">
        <v>0</v>
      </c>
      <c r="F26" s="37">
        <v>11</v>
      </c>
      <c r="G26" s="37">
        <v>2</v>
      </c>
      <c r="H26" s="37">
        <v>0</v>
      </c>
      <c r="I26" s="37">
        <v>0</v>
      </c>
      <c r="J26" s="37">
        <v>2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1:15" ht="13.5" customHeight="1">
      <c r="A27" s="47" t="s">
        <v>36</v>
      </c>
      <c r="B27" s="37">
        <v>1586</v>
      </c>
      <c r="C27" s="37">
        <v>351</v>
      </c>
      <c r="D27" s="37">
        <v>1241</v>
      </c>
      <c r="E27" s="37">
        <v>10</v>
      </c>
      <c r="F27" s="37">
        <v>165</v>
      </c>
      <c r="G27" s="37">
        <v>126</v>
      </c>
      <c r="H27" s="37">
        <v>2</v>
      </c>
      <c r="I27" s="37">
        <v>5</v>
      </c>
      <c r="J27" s="37">
        <v>25</v>
      </c>
      <c r="K27" s="37">
        <v>4</v>
      </c>
      <c r="L27" s="37">
        <v>1</v>
      </c>
      <c r="M27" s="37">
        <v>7</v>
      </c>
      <c r="N27" s="37">
        <v>0</v>
      </c>
      <c r="O27" s="38">
        <v>0</v>
      </c>
    </row>
    <row r="28" spans="1:15" ht="13.5" customHeight="1">
      <c r="A28" s="47" t="s">
        <v>38</v>
      </c>
      <c r="B28" s="37">
        <v>852</v>
      </c>
      <c r="C28" s="37">
        <v>298</v>
      </c>
      <c r="D28" s="37">
        <v>609</v>
      </c>
      <c r="E28" s="37">
        <v>10</v>
      </c>
      <c r="F28" s="37">
        <v>4</v>
      </c>
      <c r="G28" s="37">
        <v>164</v>
      </c>
      <c r="H28" s="37">
        <v>11</v>
      </c>
      <c r="I28" s="37">
        <v>3</v>
      </c>
      <c r="J28" s="37">
        <v>32</v>
      </c>
      <c r="K28" s="37">
        <v>4</v>
      </c>
      <c r="L28" s="37">
        <v>1</v>
      </c>
      <c r="M28" s="37">
        <v>12</v>
      </c>
      <c r="N28" s="37">
        <v>2</v>
      </c>
      <c r="O28" s="38">
        <v>0</v>
      </c>
    </row>
    <row r="29" spans="1:15" ht="13.5" customHeight="1">
      <c r="A29" s="47" t="s">
        <v>39</v>
      </c>
      <c r="B29" s="37">
        <v>426</v>
      </c>
      <c r="C29" s="37">
        <v>230</v>
      </c>
      <c r="D29" s="37">
        <v>293</v>
      </c>
      <c r="E29" s="37">
        <v>3</v>
      </c>
      <c r="F29" s="37">
        <v>1</v>
      </c>
      <c r="G29" s="37">
        <v>88</v>
      </c>
      <c r="H29" s="37">
        <v>8</v>
      </c>
      <c r="I29" s="37">
        <v>1</v>
      </c>
      <c r="J29" s="37">
        <v>23</v>
      </c>
      <c r="K29" s="37">
        <v>0</v>
      </c>
      <c r="L29" s="37">
        <v>1</v>
      </c>
      <c r="M29" s="37">
        <v>8</v>
      </c>
      <c r="N29" s="37">
        <v>0</v>
      </c>
      <c r="O29" s="38">
        <v>0</v>
      </c>
    </row>
    <row r="30" spans="1:15" ht="13.5" customHeight="1">
      <c r="A30" s="47" t="s">
        <v>40</v>
      </c>
      <c r="B30" s="37">
        <v>795</v>
      </c>
      <c r="C30" s="37">
        <v>333</v>
      </c>
      <c r="D30" s="37">
        <v>594</v>
      </c>
      <c r="E30" s="37">
        <v>12</v>
      </c>
      <c r="F30" s="37">
        <v>8</v>
      </c>
      <c r="G30" s="37">
        <v>93</v>
      </c>
      <c r="H30" s="37">
        <v>2</v>
      </c>
      <c r="I30" s="37">
        <v>2</v>
      </c>
      <c r="J30" s="37">
        <v>57</v>
      </c>
      <c r="K30" s="37">
        <v>11</v>
      </c>
      <c r="L30" s="37">
        <v>1</v>
      </c>
      <c r="M30" s="37">
        <v>5</v>
      </c>
      <c r="N30" s="37">
        <v>6</v>
      </c>
      <c r="O30" s="38">
        <v>4</v>
      </c>
    </row>
    <row r="31" spans="1:15" ht="13.5" customHeight="1">
      <c r="A31" s="47" t="s">
        <v>41</v>
      </c>
      <c r="B31" s="37">
        <v>742</v>
      </c>
      <c r="C31" s="37">
        <v>342</v>
      </c>
      <c r="D31" s="37">
        <v>609</v>
      </c>
      <c r="E31" s="37">
        <v>13</v>
      </c>
      <c r="F31" s="37">
        <v>0</v>
      </c>
      <c r="G31" s="37">
        <v>1</v>
      </c>
      <c r="H31" s="37">
        <v>71</v>
      </c>
      <c r="I31" s="37">
        <v>0</v>
      </c>
      <c r="J31" s="37">
        <v>23</v>
      </c>
      <c r="K31" s="37">
        <v>7</v>
      </c>
      <c r="L31" s="37">
        <v>2</v>
      </c>
      <c r="M31" s="37">
        <v>3</v>
      </c>
      <c r="N31" s="37">
        <v>5</v>
      </c>
      <c r="O31" s="38">
        <v>8</v>
      </c>
    </row>
    <row r="32" spans="1:15" ht="13.5" customHeight="1">
      <c r="A32" s="47" t="s">
        <v>42</v>
      </c>
      <c r="B32" s="37">
        <v>324</v>
      </c>
      <c r="C32" s="37">
        <v>129</v>
      </c>
      <c r="D32" s="37">
        <v>225</v>
      </c>
      <c r="E32" s="37">
        <v>11</v>
      </c>
      <c r="F32" s="37">
        <v>5</v>
      </c>
      <c r="G32" s="37">
        <v>56</v>
      </c>
      <c r="H32" s="37">
        <v>1</v>
      </c>
      <c r="I32" s="37">
        <v>0</v>
      </c>
      <c r="J32" s="37">
        <v>5</v>
      </c>
      <c r="K32" s="37">
        <v>1</v>
      </c>
      <c r="L32" s="37">
        <v>0</v>
      </c>
      <c r="M32" s="37">
        <v>1</v>
      </c>
      <c r="N32" s="37">
        <v>1</v>
      </c>
      <c r="O32" s="38">
        <v>18</v>
      </c>
    </row>
    <row r="33" spans="1:15" ht="13.5" customHeight="1">
      <c r="A33" s="47" t="s">
        <v>43</v>
      </c>
      <c r="B33" s="37">
        <v>336</v>
      </c>
      <c r="C33" s="37">
        <v>265</v>
      </c>
      <c r="D33" s="37">
        <v>278</v>
      </c>
      <c r="E33" s="37">
        <v>7</v>
      </c>
      <c r="F33" s="37">
        <v>2</v>
      </c>
      <c r="G33" s="37">
        <v>13</v>
      </c>
      <c r="H33" s="37">
        <v>4</v>
      </c>
      <c r="I33" s="37">
        <v>0</v>
      </c>
      <c r="J33" s="37">
        <v>5</v>
      </c>
      <c r="K33" s="37">
        <v>5</v>
      </c>
      <c r="L33" s="37">
        <v>0</v>
      </c>
      <c r="M33" s="37">
        <v>0</v>
      </c>
      <c r="N33" s="37">
        <v>15</v>
      </c>
      <c r="O33" s="38">
        <v>7</v>
      </c>
    </row>
    <row r="34" spans="1:15" ht="13.5" customHeight="1">
      <c r="A34" s="47" t="s">
        <v>45</v>
      </c>
      <c r="B34" s="37">
        <v>484</v>
      </c>
      <c r="C34" s="37">
        <v>371</v>
      </c>
      <c r="D34" s="37">
        <v>381</v>
      </c>
      <c r="E34" s="37">
        <v>4</v>
      </c>
      <c r="F34" s="37">
        <v>9</v>
      </c>
      <c r="G34" s="37">
        <v>53</v>
      </c>
      <c r="H34" s="37">
        <v>0</v>
      </c>
      <c r="I34" s="37">
        <v>13</v>
      </c>
      <c r="J34" s="37">
        <v>11</v>
      </c>
      <c r="K34" s="37">
        <v>4</v>
      </c>
      <c r="L34" s="37">
        <v>0</v>
      </c>
      <c r="M34" s="37">
        <v>9</v>
      </c>
      <c r="N34" s="37">
        <v>0</v>
      </c>
      <c r="O34" s="38">
        <v>0</v>
      </c>
    </row>
    <row r="35" spans="1:15" ht="13.5" customHeight="1">
      <c r="A35" s="47" t="s">
        <v>46</v>
      </c>
      <c r="B35" s="37">
        <v>705</v>
      </c>
      <c r="C35" s="37">
        <v>209</v>
      </c>
      <c r="D35" s="37">
        <v>432</v>
      </c>
      <c r="E35" s="37">
        <v>18</v>
      </c>
      <c r="F35" s="37">
        <v>24</v>
      </c>
      <c r="G35" s="37">
        <v>114</v>
      </c>
      <c r="H35" s="37">
        <v>0</v>
      </c>
      <c r="I35" s="37">
        <v>84</v>
      </c>
      <c r="J35" s="37">
        <v>32</v>
      </c>
      <c r="K35" s="37">
        <v>0</v>
      </c>
      <c r="L35" s="37">
        <v>0</v>
      </c>
      <c r="M35" s="37">
        <v>1</v>
      </c>
      <c r="N35" s="37">
        <v>0</v>
      </c>
      <c r="O35" s="38">
        <v>0</v>
      </c>
    </row>
    <row r="36" spans="1:15" ht="13.5" customHeight="1">
      <c r="A36" s="47" t="s">
        <v>48</v>
      </c>
      <c r="B36" s="37">
        <v>854</v>
      </c>
      <c r="C36" s="37">
        <v>277</v>
      </c>
      <c r="D36" s="37">
        <v>615</v>
      </c>
      <c r="E36" s="37">
        <v>4</v>
      </c>
      <c r="F36" s="37">
        <v>9</v>
      </c>
      <c r="G36" s="37">
        <v>49</v>
      </c>
      <c r="H36" s="37">
        <v>0</v>
      </c>
      <c r="I36" s="37">
        <v>8</v>
      </c>
      <c r="J36" s="37">
        <v>112</v>
      </c>
      <c r="K36" s="37">
        <v>42</v>
      </c>
      <c r="L36" s="37">
        <v>0</v>
      </c>
      <c r="M36" s="37">
        <v>14</v>
      </c>
      <c r="N36" s="37">
        <v>1</v>
      </c>
      <c r="O36" s="38">
        <v>0</v>
      </c>
    </row>
    <row r="37" spans="1:15" ht="13.5" customHeight="1">
      <c r="A37" s="47" t="s">
        <v>73</v>
      </c>
      <c r="B37" s="37">
        <v>654</v>
      </c>
      <c r="C37" s="37">
        <v>131</v>
      </c>
      <c r="D37" s="37">
        <v>476</v>
      </c>
      <c r="E37" s="37">
        <v>2</v>
      </c>
      <c r="F37" s="37">
        <v>7</v>
      </c>
      <c r="G37" s="37">
        <v>36</v>
      </c>
      <c r="H37" s="37">
        <v>0</v>
      </c>
      <c r="I37" s="37">
        <v>3</v>
      </c>
      <c r="J37" s="37">
        <v>120</v>
      </c>
      <c r="K37" s="37">
        <v>0</v>
      </c>
      <c r="L37" s="37">
        <v>0</v>
      </c>
      <c r="M37" s="37">
        <v>10</v>
      </c>
      <c r="N37" s="37">
        <v>0</v>
      </c>
      <c r="O37" s="38">
        <v>0</v>
      </c>
    </row>
    <row r="38" spans="1:15" ht="13.5" customHeight="1">
      <c r="A38" s="47" t="s">
        <v>49</v>
      </c>
      <c r="B38" s="37">
        <v>737</v>
      </c>
      <c r="C38" s="37">
        <v>547</v>
      </c>
      <c r="D38" s="37">
        <v>629</v>
      </c>
      <c r="E38" s="37">
        <v>25</v>
      </c>
      <c r="F38" s="37">
        <v>8</v>
      </c>
      <c r="G38" s="37">
        <v>17</v>
      </c>
      <c r="H38" s="37">
        <v>0</v>
      </c>
      <c r="I38" s="37">
        <v>23</v>
      </c>
      <c r="J38" s="37">
        <v>25</v>
      </c>
      <c r="K38" s="37">
        <v>1</v>
      </c>
      <c r="L38" s="37">
        <v>0</v>
      </c>
      <c r="M38" s="37">
        <v>8</v>
      </c>
      <c r="N38" s="37">
        <v>1</v>
      </c>
      <c r="O38" s="38">
        <v>0</v>
      </c>
    </row>
    <row r="39" spans="1:15" ht="13.5" customHeight="1">
      <c r="A39" s="47" t="s">
        <v>78</v>
      </c>
      <c r="B39" s="37">
        <v>151</v>
      </c>
      <c r="C39" s="37">
        <v>129</v>
      </c>
      <c r="D39" s="37">
        <v>70</v>
      </c>
      <c r="E39" s="37">
        <v>0</v>
      </c>
      <c r="F39" s="37">
        <v>47</v>
      </c>
      <c r="G39" s="37">
        <v>26</v>
      </c>
      <c r="H39" s="37">
        <v>0</v>
      </c>
      <c r="I39" s="37">
        <v>8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1:15" ht="13.5" customHeight="1">
      <c r="A40" s="47" t="s">
        <v>50</v>
      </c>
      <c r="B40" s="37">
        <v>136</v>
      </c>
      <c r="C40" s="37">
        <v>167</v>
      </c>
      <c r="D40" s="37">
        <v>52</v>
      </c>
      <c r="E40" s="37">
        <v>38</v>
      </c>
      <c r="F40" s="37">
        <v>0</v>
      </c>
      <c r="G40" s="37">
        <v>42</v>
      </c>
      <c r="H40" s="37">
        <v>0</v>
      </c>
      <c r="I40" s="37">
        <v>2</v>
      </c>
      <c r="J40" s="37">
        <v>1</v>
      </c>
      <c r="K40" s="37">
        <v>0</v>
      </c>
      <c r="L40" s="37">
        <v>0</v>
      </c>
      <c r="M40" s="37">
        <v>1</v>
      </c>
      <c r="N40" s="37">
        <v>0</v>
      </c>
      <c r="O40" s="38">
        <v>0</v>
      </c>
    </row>
    <row r="41" spans="1:15" ht="13.5" customHeight="1">
      <c r="A41" s="47" t="s">
        <v>51</v>
      </c>
      <c r="B41" s="37">
        <v>901</v>
      </c>
      <c r="C41" s="37">
        <v>515</v>
      </c>
      <c r="D41" s="37">
        <v>719</v>
      </c>
      <c r="E41" s="37">
        <v>2</v>
      </c>
      <c r="F41" s="37">
        <v>63</v>
      </c>
      <c r="G41" s="37">
        <v>62</v>
      </c>
      <c r="H41" s="37">
        <v>0</v>
      </c>
      <c r="I41" s="37">
        <v>20</v>
      </c>
      <c r="J41" s="37">
        <v>19</v>
      </c>
      <c r="K41" s="37">
        <v>7</v>
      </c>
      <c r="L41" s="37">
        <v>0</v>
      </c>
      <c r="M41" s="37">
        <v>9</v>
      </c>
      <c r="N41" s="37">
        <v>0</v>
      </c>
      <c r="O41" s="38">
        <v>0</v>
      </c>
    </row>
    <row r="42" spans="1:15" ht="13.5" customHeight="1">
      <c r="A42" s="47" t="s">
        <v>74</v>
      </c>
      <c r="B42" s="37">
        <v>280</v>
      </c>
      <c r="C42" s="37">
        <v>330</v>
      </c>
      <c r="D42" s="37">
        <v>203</v>
      </c>
      <c r="E42" s="37">
        <v>0</v>
      </c>
      <c r="F42" s="37">
        <v>18</v>
      </c>
      <c r="G42" s="37">
        <v>16</v>
      </c>
      <c r="H42" s="37">
        <v>0</v>
      </c>
      <c r="I42" s="37">
        <v>41</v>
      </c>
      <c r="J42" s="37">
        <v>0</v>
      </c>
      <c r="K42" s="37">
        <v>0</v>
      </c>
      <c r="L42" s="37">
        <v>1</v>
      </c>
      <c r="M42" s="37">
        <v>1</v>
      </c>
      <c r="N42" s="37">
        <v>0</v>
      </c>
      <c r="O42" s="38">
        <v>0</v>
      </c>
    </row>
    <row r="43" spans="1:15" ht="13.5" customHeight="1">
      <c r="A43" s="47" t="s">
        <v>53</v>
      </c>
      <c r="B43" s="37">
        <v>500</v>
      </c>
      <c r="C43" s="37">
        <v>759</v>
      </c>
      <c r="D43" s="37">
        <v>238</v>
      </c>
      <c r="E43" s="37">
        <v>38</v>
      </c>
      <c r="F43" s="37">
        <v>2</v>
      </c>
      <c r="G43" s="37">
        <v>48</v>
      </c>
      <c r="H43" s="37">
        <v>7</v>
      </c>
      <c r="I43" s="37">
        <v>75</v>
      </c>
      <c r="J43" s="37">
        <v>76</v>
      </c>
      <c r="K43" s="37">
        <v>0</v>
      </c>
      <c r="L43" s="37">
        <v>0</v>
      </c>
      <c r="M43" s="37">
        <v>9</v>
      </c>
      <c r="N43" s="37">
        <v>0</v>
      </c>
      <c r="O43" s="38">
        <v>7</v>
      </c>
    </row>
    <row r="44" spans="1:15" ht="13.5" customHeight="1">
      <c r="A44" s="47" t="s">
        <v>54</v>
      </c>
      <c r="B44" s="37">
        <v>470</v>
      </c>
      <c r="C44" s="37">
        <v>493</v>
      </c>
      <c r="D44" s="37">
        <v>250</v>
      </c>
      <c r="E44" s="37">
        <v>13</v>
      </c>
      <c r="F44" s="37">
        <v>1</v>
      </c>
      <c r="G44" s="37">
        <v>42</v>
      </c>
      <c r="H44" s="37">
        <v>26</v>
      </c>
      <c r="I44" s="37">
        <v>100</v>
      </c>
      <c r="J44" s="37">
        <v>20</v>
      </c>
      <c r="K44" s="37">
        <v>5</v>
      </c>
      <c r="L44" s="37">
        <v>8</v>
      </c>
      <c r="M44" s="37">
        <v>5</v>
      </c>
      <c r="N44" s="37">
        <v>0</v>
      </c>
      <c r="O44" s="38">
        <v>0</v>
      </c>
    </row>
    <row r="45" spans="1:15" ht="13.5" customHeight="1">
      <c r="A45" s="47" t="s">
        <v>55</v>
      </c>
      <c r="B45" s="37">
        <v>652</v>
      </c>
      <c r="C45" s="37">
        <v>330</v>
      </c>
      <c r="D45" s="37">
        <v>61</v>
      </c>
      <c r="E45" s="37">
        <v>13</v>
      </c>
      <c r="F45" s="37">
        <v>2</v>
      </c>
      <c r="G45" s="37">
        <v>87</v>
      </c>
      <c r="H45" s="37">
        <v>28</v>
      </c>
      <c r="I45" s="37">
        <v>330</v>
      </c>
      <c r="J45" s="37">
        <v>113</v>
      </c>
      <c r="K45" s="37">
        <v>1</v>
      </c>
      <c r="L45" s="37">
        <v>0</v>
      </c>
      <c r="M45" s="37">
        <v>3</v>
      </c>
      <c r="N45" s="37">
        <v>1</v>
      </c>
      <c r="O45" s="38">
        <v>13</v>
      </c>
    </row>
    <row r="46" spans="1:15" ht="13.5" customHeight="1">
      <c r="A46" s="47" t="s">
        <v>56</v>
      </c>
      <c r="B46" s="37">
        <v>26</v>
      </c>
      <c r="C46" s="37">
        <v>154</v>
      </c>
      <c r="D46" s="37">
        <v>1</v>
      </c>
      <c r="E46" s="37">
        <v>1</v>
      </c>
      <c r="F46" s="37">
        <v>0</v>
      </c>
      <c r="G46" s="37">
        <v>0</v>
      </c>
      <c r="H46" s="37">
        <v>2</v>
      </c>
      <c r="I46" s="37">
        <v>0</v>
      </c>
      <c r="J46" s="37">
        <v>22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</row>
    <row r="47" spans="1:15" ht="13.5" customHeight="1">
      <c r="A47" s="47" t="s">
        <v>57</v>
      </c>
      <c r="B47" s="37">
        <v>876</v>
      </c>
      <c r="C47" s="37">
        <v>99</v>
      </c>
      <c r="D47" s="37">
        <v>1</v>
      </c>
      <c r="E47" s="37">
        <v>3</v>
      </c>
      <c r="F47" s="37">
        <v>1</v>
      </c>
      <c r="G47" s="37">
        <v>30</v>
      </c>
      <c r="H47" s="37">
        <v>94</v>
      </c>
      <c r="I47" s="37">
        <v>643</v>
      </c>
      <c r="J47" s="37">
        <v>100</v>
      </c>
      <c r="K47" s="37">
        <v>3</v>
      </c>
      <c r="L47" s="37">
        <v>0</v>
      </c>
      <c r="M47" s="37">
        <v>0</v>
      </c>
      <c r="N47" s="37">
        <v>0</v>
      </c>
      <c r="O47" s="38">
        <v>1</v>
      </c>
    </row>
    <row r="48" spans="1:15" ht="13.5" customHeight="1">
      <c r="A48" s="47" t="s">
        <v>58</v>
      </c>
      <c r="B48" s="37">
        <v>265</v>
      </c>
      <c r="C48" s="37">
        <v>140</v>
      </c>
      <c r="D48" s="37">
        <v>22</v>
      </c>
      <c r="E48" s="37">
        <v>82</v>
      </c>
      <c r="F48" s="37">
        <v>0</v>
      </c>
      <c r="G48" s="37">
        <v>7</v>
      </c>
      <c r="H48" s="37">
        <v>75</v>
      </c>
      <c r="I48" s="37">
        <v>1</v>
      </c>
      <c r="J48" s="37">
        <v>78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1:15" ht="13.5" customHeight="1">
      <c r="A49" s="47" t="s">
        <v>59</v>
      </c>
      <c r="B49" s="37">
        <v>20</v>
      </c>
      <c r="C49" s="37">
        <v>94</v>
      </c>
      <c r="D49" s="37">
        <v>10</v>
      </c>
      <c r="E49" s="37">
        <v>1</v>
      </c>
      <c r="F49" s="37">
        <v>0</v>
      </c>
      <c r="G49" s="37">
        <v>0</v>
      </c>
      <c r="H49" s="37">
        <v>0</v>
      </c>
      <c r="I49" s="37">
        <v>0</v>
      </c>
      <c r="J49" s="37">
        <v>8</v>
      </c>
      <c r="K49" s="37">
        <v>0</v>
      </c>
      <c r="L49" s="37">
        <v>0</v>
      </c>
      <c r="M49" s="37">
        <v>0</v>
      </c>
      <c r="N49" s="37">
        <v>1</v>
      </c>
      <c r="O49" s="38">
        <v>0</v>
      </c>
    </row>
    <row r="50" spans="1:15" ht="13.5" customHeight="1">
      <c r="A50" s="47" t="s">
        <v>60</v>
      </c>
      <c r="B50" s="37">
        <v>78</v>
      </c>
      <c r="C50" s="37">
        <v>92</v>
      </c>
      <c r="D50" s="37">
        <v>0</v>
      </c>
      <c r="E50" s="37">
        <v>1</v>
      </c>
      <c r="F50" s="37">
        <v>0</v>
      </c>
      <c r="G50" s="37">
        <v>2</v>
      </c>
      <c r="H50" s="37">
        <v>18</v>
      </c>
      <c r="I50" s="37">
        <v>0</v>
      </c>
      <c r="J50" s="37">
        <v>57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1:15" ht="13.5" customHeight="1">
      <c r="A51" s="47" t="s">
        <v>61</v>
      </c>
      <c r="B51" s="37">
        <v>486</v>
      </c>
      <c r="C51" s="37">
        <v>397</v>
      </c>
      <c r="D51" s="37">
        <v>9</v>
      </c>
      <c r="E51" s="37">
        <v>4</v>
      </c>
      <c r="F51" s="37">
        <v>0</v>
      </c>
      <c r="G51" s="37">
        <v>1</v>
      </c>
      <c r="H51" s="37">
        <v>11</v>
      </c>
      <c r="I51" s="37">
        <v>69</v>
      </c>
      <c r="J51" s="37">
        <v>357</v>
      </c>
      <c r="K51" s="37">
        <v>0</v>
      </c>
      <c r="L51" s="37">
        <v>4</v>
      </c>
      <c r="M51" s="37">
        <v>2</v>
      </c>
      <c r="N51" s="37">
        <v>1</v>
      </c>
      <c r="O51" s="38">
        <v>28</v>
      </c>
    </row>
    <row r="52" spans="1:15" ht="13.5" customHeight="1">
      <c r="A52" s="47" t="s">
        <v>62</v>
      </c>
      <c r="B52" s="37">
        <v>79</v>
      </c>
      <c r="C52" s="37">
        <v>125</v>
      </c>
      <c r="D52" s="37">
        <v>1</v>
      </c>
      <c r="E52" s="37">
        <v>1</v>
      </c>
      <c r="F52" s="37">
        <v>0</v>
      </c>
      <c r="G52" s="37">
        <v>3</v>
      </c>
      <c r="H52" s="37">
        <v>0</v>
      </c>
      <c r="I52" s="37">
        <v>1</v>
      </c>
      <c r="J52" s="37">
        <v>73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1:15" ht="13.5" customHeight="1">
      <c r="A53" s="47" t="s">
        <v>63</v>
      </c>
      <c r="B53" s="37">
        <v>18</v>
      </c>
      <c r="C53" s="37">
        <v>20</v>
      </c>
      <c r="D53" s="37">
        <v>0</v>
      </c>
      <c r="E53" s="37">
        <v>1</v>
      </c>
      <c r="F53" s="37">
        <v>0</v>
      </c>
      <c r="G53" s="37">
        <v>0</v>
      </c>
      <c r="H53" s="37">
        <v>1</v>
      </c>
      <c r="I53" s="37">
        <v>0</v>
      </c>
      <c r="J53" s="37">
        <v>16</v>
      </c>
      <c r="K53" s="37">
        <v>0</v>
      </c>
      <c r="L53" s="37">
        <v>0</v>
      </c>
      <c r="M53" s="37">
        <v>0</v>
      </c>
      <c r="N53" s="37">
        <v>0</v>
      </c>
      <c r="O53" s="38">
        <v>0</v>
      </c>
    </row>
    <row r="54" spans="1:15" ht="13.5" customHeight="1">
      <c r="A54" s="47" t="s">
        <v>64</v>
      </c>
      <c r="B54" s="37">
        <v>100</v>
      </c>
      <c r="C54" s="37">
        <v>293</v>
      </c>
      <c r="D54" s="37">
        <v>0</v>
      </c>
      <c r="E54" s="37">
        <v>2</v>
      </c>
      <c r="F54" s="37">
        <v>0</v>
      </c>
      <c r="G54" s="37">
        <v>16</v>
      </c>
      <c r="H54" s="37">
        <v>6</v>
      </c>
      <c r="I54" s="37">
        <v>7</v>
      </c>
      <c r="J54" s="37">
        <v>64</v>
      </c>
      <c r="K54" s="37">
        <v>0</v>
      </c>
      <c r="L54" s="37">
        <v>0</v>
      </c>
      <c r="M54" s="37">
        <v>1</v>
      </c>
      <c r="N54" s="37">
        <v>0</v>
      </c>
      <c r="O54" s="38">
        <v>4</v>
      </c>
    </row>
    <row r="55" spans="1:15" ht="13.5" customHeight="1" thickBot="1">
      <c r="A55" s="57" t="s">
        <v>65</v>
      </c>
      <c r="B55" s="41">
        <v>132</v>
      </c>
      <c r="C55" s="41">
        <v>335</v>
      </c>
      <c r="D55" s="41">
        <v>7</v>
      </c>
      <c r="E55" s="41">
        <v>13</v>
      </c>
      <c r="F55" s="41">
        <v>0</v>
      </c>
      <c r="G55" s="41">
        <v>16</v>
      </c>
      <c r="H55" s="41">
        <v>59</v>
      </c>
      <c r="I55" s="41">
        <v>3</v>
      </c>
      <c r="J55" s="41">
        <v>30</v>
      </c>
      <c r="K55" s="41">
        <v>0</v>
      </c>
      <c r="L55" s="41">
        <v>0</v>
      </c>
      <c r="M55" s="41">
        <v>2</v>
      </c>
      <c r="N55" s="41">
        <v>0</v>
      </c>
      <c r="O55" s="42">
        <v>2</v>
      </c>
    </row>
    <row r="56" spans="1:15" ht="13.5" customHeight="1">
      <c r="A56" s="104" t="s">
        <v>79</v>
      </c>
      <c r="B56" s="104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</row>
  </sheetData>
  <sheetProtection/>
  <mergeCells count="6">
    <mergeCell ref="M3:O3"/>
    <mergeCell ref="A56:B56"/>
    <mergeCell ref="D4:O4"/>
    <mergeCell ref="A4:A5"/>
    <mergeCell ref="B4:B5"/>
    <mergeCell ref="C4:C5"/>
  </mergeCells>
  <printOptions horizontalCentered="1"/>
  <pageMargins left="0" right="0" top="0.3937007874015748" bottom="0.3937007874015748" header="0.5118110236220472" footer="0.5118110236220472"/>
  <pageSetup fitToHeight="0" fitToWidth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6" width="9.375" style="0" customWidth="1"/>
  </cols>
  <sheetData>
    <row r="1" spans="1:16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2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05" t="s">
        <v>135</v>
      </c>
      <c r="O3" s="105"/>
      <c r="P3" s="105"/>
    </row>
    <row r="4" spans="1:16" ht="12" customHeight="1">
      <c r="A4" s="106" t="s">
        <v>80</v>
      </c>
      <c r="B4" s="108" t="s">
        <v>1</v>
      </c>
      <c r="C4" s="110" t="s">
        <v>2</v>
      </c>
      <c r="D4" s="112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5"/>
      <c r="P4" s="116"/>
    </row>
    <row r="5" spans="1:16" ht="30" customHeight="1">
      <c r="A5" s="107"/>
      <c r="B5" s="109"/>
      <c r="C5" s="111"/>
      <c r="D5" s="43" t="s">
        <v>81</v>
      </c>
      <c r="E5" s="43" t="s">
        <v>82</v>
      </c>
      <c r="F5" s="43" t="s">
        <v>83</v>
      </c>
      <c r="G5" s="43" t="s">
        <v>84</v>
      </c>
      <c r="H5" s="43" t="s">
        <v>67</v>
      </c>
      <c r="I5" s="43" t="s">
        <v>7</v>
      </c>
      <c r="J5" s="43" t="s">
        <v>8</v>
      </c>
      <c r="K5" s="43" t="s">
        <v>130</v>
      </c>
      <c r="L5" s="43" t="s">
        <v>11</v>
      </c>
      <c r="M5" s="43" t="s">
        <v>85</v>
      </c>
      <c r="N5" s="43" t="s">
        <v>12</v>
      </c>
      <c r="O5" s="43" t="s">
        <v>13</v>
      </c>
      <c r="P5" s="44" t="s">
        <v>15</v>
      </c>
    </row>
    <row r="6" spans="1:16" ht="13.5">
      <c r="A6" s="19" t="s">
        <v>113</v>
      </c>
      <c r="B6" s="35">
        <v>50040</v>
      </c>
      <c r="C6" s="35">
        <v>16100</v>
      </c>
      <c r="D6" s="35">
        <v>22864</v>
      </c>
      <c r="E6" s="35">
        <v>13</v>
      </c>
      <c r="F6" s="35">
        <v>424</v>
      </c>
      <c r="G6" s="35">
        <v>1391</v>
      </c>
      <c r="H6" s="35">
        <v>2266</v>
      </c>
      <c r="I6" s="35">
        <v>2330</v>
      </c>
      <c r="J6" s="35">
        <v>1942</v>
      </c>
      <c r="K6" s="35">
        <v>2133</v>
      </c>
      <c r="L6" s="35">
        <v>249</v>
      </c>
      <c r="M6" s="35">
        <v>33</v>
      </c>
      <c r="N6" s="35">
        <v>24</v>
      </c>
      <c r="O6" s="35">
        <v>218</v>
      </c>
      <c r="P6" s="46">
        <v>53</v>
      </c>
    </row>
    <row r="7" spans="1:16" ht="13.5">
      <c r="A7" s="54"/>
      <c r="B7" s="37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ht="13.5">
      <c r="A8" s="30" t="s">
        <v>17</v>
      </c>
      <c r="B8" s="37">
        <v>4919</v>
      </c>
      <c r="C8" s="37">
        <v>1283</v>
      </c>
      <c r="D8" s="37">
        <v>2584</v>
      </c>
      <c r="E8" s="37">
        <v>0</v>
      </c>
      <c r="F8" s="37">
        <v>31</v>
      </c>
      <c r="G8" s="37">
        <v>377</v>
      </c>
      <c r="H8" s="37">
        <v>292</v>
      </c>
      <c r="I8" s="37">
        <v>136</v>
      </c>
      <c r="J8" s="37">
        <v>11</v>
      </c>
      <c r="K8" s="37">
        <v>177</v>
      </c>
      <c r="L8" s="37">
        <v>9</v>
      </c>
      <c r="M8" s="37">
        <v>0</v>
      </c>
      <c r="N8" s="37">
        <v>0</v>
      </c>
      <c r="O8" s="39">
        <v>17</v>
      </c>
      <c r="P8" s="38">
        <v>2</v>
      </c>
    </row>
    <row r="9" spans="1:16" ht="13.5">
      <c r="A9" s="30" t="s">
        <v>18</v>
      </c>
      <c r="B9" s="37">
        <v>1473</v>
      </c>
      <c r="C9" s="37">
        <v>624</v>
      </c>
      <c r="D9" s="37">
        <v>706</v>
      </c>
      <c r="E9" s="37">
        <v>0</v>
      </c>
      <c r="F9" s="37">
        <v>10</v>
      </c>
      <c r="G9" s="37">
        <v>0</v>
      </c>
      <c r="H9" s="37">
        <v>14</v>
      </c>
      <c r="I9" s="37">
        <v>84</v>
      </c>
      <c r="J9" s="37">
        <v>2</v>
      </c>
      <c r="K9" s="37">
        <v>25</v>
      </c>
      <c r="L9" s="37">
        <v>1</v>
      </c>
      <c r="M9" s="37">
        <v>0</v>
      </c>
      <c r="N9" s="37">
        <v>0</v>
      </c>
      <c r="O9" s="37">
        <v>7</v>
      </c>
      <c r="P9" s="38">
        <v>0</v>
      </c>
    </row>
    <row r="10" spans="1:16" ht="13.5">
      <c r="A10" s="30" t="s">
        <v>19</v>
      </c>
      <c r="B10" s="37">
        <v>2349</v>
      </c>
      <c r="C10" s="37">
        <v>539</v>
      </c>
      <c r="D10" s="37">
        <v>1211</v>
      </c>
      <c r="E10" s="37">
        <v>1</v>
      </c>
      <c r="F10" s="37">
        <v>4</v>
      </c>
      <c r="G10" s="37">
        <v>0</v>
      </c>
      <c r="H10" s="37">
        <v>463</v>
      </c>
      <c r="I10" s="37">
        <v>55</v>
      </c>
      <c r="J10" s="37">
        <v>39</v>
      </c>
      <c r="K10" s="37">
        <v>12</v>
      </c>
      <c r="L10" s="37">
        <v>9</v>
      </c>
      <c r="M10" s="37">
        <v>0</v>
      </c>
      <c r="N10" s="37">
        <v>1</v>
      </c>
      <c r="O10" s="37">
        <v>15</v>
      </c>
      <c r="P10" s="38">
        <v>0</v>
      </c>
    </row>
    <row r="11" spans="1:16" ht="13.5">
      <c r="A11" s="30" t="s">
        <v>20</v>
      </c>
      <c r="B11" s="37">
        <v>3254</v>
      </c>
      <c r="C11" s="37">
        <v>578</v>
      </c>
      <c r="D11" s="37">
        <v>1405</v>
      </c>
      <c r="E11" s="37">
        <v>2</v>
      </c>
      <c r="F11" s="37">
        <v>41</v>
      </c>
      <c r="G11" s="37">
        <v>40</v>
      </c>
      <c r="H11" s="37">
        <v>621</v>
      </c>
      <c r="I11" s="37">
        <v>285</v>
      </c>
      <c r="J11" s="37">
        <v>176</v>
      </c>
      <c r="K11" s="37">
        <v>53</v>
      </c>
      <c r="L11" s="37">
        <v>41</v>
      </c>
      <c r="M11" s="37">
        <v>0</v>
      </c>
      <c r="N11" s="37">
        <v>3</v>
      </c>
      <c r="O11" s="37">
        <v>9</v>
      </c>
      <c r="P11" s="38">
        <v>0</v>
      </c>
    </row>
    <row r="12" spans="1:16" ht="13.5">
      <c r="A12" s="30" t="s">
        <v>21</v>
      </c>
      <c r="B12" s="37">
        <v>3121</v>
      </c>
      <c r="C12" s="37">
        <v>888</v>
      </c>
      <c r="D12" s="37">
        <v>1961</v>
      </c>
      <c r="E12" s="37">
        <v>0</v>
      </c>
      <c r="F12" s="37">
        <v>15</v>
      </c>
      <c r="G12" s="37">
        <v>0</v>
      </c>
      <c r="H12" s="37">
        <v>90</v>
      </c>
      <c r="I12" s="37">
        <v>93</v>
      </c>
      <c r="J12" s="37">
        <v>14</v>
      </c>
      <c r="K12" s="37">
        <v>52</v>
      </c>
      <c r="L12" s="37">
        <v>2</v>
      </c>
      <c r="M12" s="37">
        <v>1</v>
      </c>
      <c r="N12" s="37">
        <v>0</v>
      </c>
      <c r="O12" s="37">
        <v>5</v>
      </c>
      <c r="P12" s="38">
        <v>0</v>
      </c>
    </row>
    <row r="13" spans="1:16" ht="13.5">
      <c r="A13" s="30" t="s">
        <v>115</v>
      </c>
      <c r="B13" s="37">
        <v>2798</v>
      </c>
      <c r="C13" s="37">
        <v>936</v>
      </c>
      <c r="D13" s="37">
        <v>1354</v>
      </c>
      <c r="E13" s="37">
        <v>6</v>
      </c>
      <c r="F13" s="37">
        <v>29</v>
      </c>
      <c r="G13" s="37">
        <v>0</v>
      </c>
      <c r="H13" s="37">
        <v>95</v>
      </c>
      <c r="I13" s="37">
        <v>223</v>
      </c>
      <c r="J13" s="37">
        <v>89</v>
      </c>
      <c r="K13" s="37">
        <v>55</v>
      </c>
      <c r="L13" s="37">
        <v>5</v>
      </c>
      <c r="M13" s="37">
        <v>4</v>
      </c>
      <c r="N13" s="37">
        <v>1</v>
      </c>
      <c r="O13" s="37">
        <v>1</v>
      </c>
      <c r="P13" s="38">
        <v>0</v>
      </c>
    </row>
    <row r="14" spans="1:16" ht="13.5">
      <c r="A14" s="30" t="s">
        <v>22</v>
      </c>
      <c r="B14" s="37">
        <v>2141</v>
      </c>
      <c r="C14" s="37">
        <v>413</v>
      </c>
      <c r="D14" s="37">
        <v>851</v>
      </c>
      <c r="E14" s="37">
        <v>0</v>
      </c>
      <c r="F14" s="37">
        <v>17</v>
      </c>
      <c r="G14" s="37">
        <v>2</v>
      </c>
      <c r="H14" s="37">
        <v>90</v>
      </c>
      <c r="I14" s="37">
        <v>296</v>
      </c>
      <c r="J14" s="37">
        <v>329</v>
      </c>
      <c r="K14" s="37">
        <v>37</v>
      </c>
      <c r="L14" s="37">
        <v>61</v>
      </c>
      <c r="M14" s="37">
        <v>2</v>
      </c>
      <c r="N14" s="37">
        <v>2</v>
      </c>
      <c r="O14" s="37">
        <v>41</v>
      </c>
      <c r="P14" s="38">
        <v>0</v>
      </c>
    </row>
    <row r="15" spans="1:16" ht="13.5">
      <c r="A15" s="30" t="s">
        <v>23</v>
      </c>
      <c r="B15" s="37">
        <v>2653</v>
      </c>
      <c r="C15" s="37">
        <v>802</v>
      </c>
      <c r="D15" s="37">
        <v>1594</v>
      </c>
      <c r="E15" s="37">
        <v>0</v>
      </c>
      <c r="F15" s="37">
        <v>33</v>
      </c>
      <c r="G15" s="37">
        <v>0</v>
      </c>
      <c r="H15" s="37">
        <v>16</v>
      </c>
      <c r="I15" s="37">
        <v>61</v>
      </c>
      <c r="J15" s="37">
        <v>34</v>
      </c>
      <c r="K15" s="37">
        <v>59</v>
      </c>
      <c r="L15" s="37">
        <v>37</v>
      </c>
      <c r="M15" s="37">
        <v>1</v>
      </c>
      <c r="N15" s="37">
        <v>1</v>
      </c>
      <c r="O15" s="37">
        <v>15</v>
      </c>
      <c r="P15" s="38">
        <v>0</v>
      </c>
    </row>
    <row r="16" spans="1:16" ht="13.5">
      <c r="A16" s="30" t="s">
        <v>71</v>
      </c>
      <c r="B16" s="37">
        <v>1425</v>
      </c>
      <c r="C16" s="37">
        <v>573</v>
      </c>
      <c r="D16" s="37">
        <v>840</v>
      </c>
      <c r="E16" s="37">
        <v>0</v>
      </c>
      <c r="F16" s="37">
        <v>1</v>
      </c>
      <c r="G16" s="37">
        <v>0</v>
      </c>
      <c r="H16" s="37">
        <v>0</v>
      </c>
      <c r="I16" s="37">
        <v>4</v>
      </c>
      <c r="J16" s="37">
        <v>0</v>
      </c>
      <c r="K16" s="37">
        <v>4</v>
      </c>
      <c r="L16" s="37">
        <v>0</v>
      </c>
      <c r="M16" s="37">
        <v>1</v>
      </c>
      <c r="N16" s="37">
        <v>1</v>
      </c>
      <c r="O16" s="37">
        <v>1</v>
      </c>
      <c r="P16" s="38">
        <v>0</v>
      </c>
    </row>
    <row r="17" spans="1:16" ht="13.5">
      <c r="A17" s="4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3.5">
      <c r="A18" s="47" t="s">
        <v>26</v>
      </c>
      <c r="B18" s="37">
        <v>322</v>
      </c>
      <c r="C18" s="37">
        <v>69</v>
      </c>
      <c r="D18" s="37">
        <v>69</v>
      </c>
      <c r="E18" s="37">
        <v>0</v>
      </c>
      <c r="F18" s="37">
        <v>0</v>
      </c>
      <c r="G18" s="37">
        <v>158</v>
      </c>
      <c r="H18" s="37">
        <v>1</v>
      </c>
      <c r="I18" s="37">
        <v>8</v>
      </c>
      <c r="J18" s="37">
        <v>5</v>
      </c>
      <c r="K18" s="37">
        <v>8</v>
      </c>
      <c r="L18" s="37">
        <v>2</v>
      </c>
      <c r="M18" s="37">
        <v>1</v>
      </c>
      <c r="N18" s="37">
        <v>1</v>
      </c>
      <c r="O18" s="37">
        <v>0</v>
      </c>
      <c r="P18" s="38">
        <v>0</v>
      </c>
    </row>
    <row r="19" spans="1:16" ht="13.5">
      <c r="A19" s="47" t="s">
        <v>28</v>
      </c>
      <c r="B19" s="37">
        <v>831</v>
      </c>
      <c r="C19" s="37">
        <v>119</v>
      </c>
      <c r="D19" s="37">
        <v>546</v>
      </c>
      <c r="E19" s="37">
        <v>0</v>
      </c>
      <c r="F19" s="37">
        <v>2</v>
      </c>
      <c r="G19" s="37">
        <v>80</v>
      </c>
      <c r="H19" s="37">
        <v>12</v>
      </c>
      <c r="I19" s="37">
        <v>29</v>
      </c>
      <c r="J19" s="37">
        <v>0</v>
      </c>
      <c r="K19" s="37">
        <v>33</v>
      </c>
      <c r="L19" s="37">
        <v>4</v>
      </c>
      <c r="M19" s="37">
        <v>1</v>
      </c>
      <c r="N19" s="37">
        <v>1</v>
      </c>
      <c r="O19" s="37">
        <v>4</v>
      </c>
      <c r="P19" s="38">
        <v>0</v>
      </c>
    </row>
    <row r="20" spans="1:16" ht="13.5">
      <c r="A20" s="47" t="s">
        <v>29</v>
      </c>
      <c r="B20" s="37">
        <v>1103</v>
      </c>
      <c r="C20" s="37">
        <v>160</v>
      </c>
      <c r="D20" s="37">
        <v>395</v>
      </c>
      <c r="E20" s="37">
        <v>0</v>
      </c>
      <c r="F20" s="37">
        <v>3</v>
      </c>
      <c r="G20" s="37">
        <v>460</v>
      </c>
      <c r="H20" s="37">
        <v>14</v>
      </c>
      <c r="I20" s="37">
        <v>12</v>
      </c>
      <c r="J20" s="37">
        <v>0</v>
      </c>
      <c r="K20" s="37">
        <v>41</v>
      </c>
      <c r="L20" s="37">
        <v>5</v>
      </c>
      <c r="M20" s="37">
        <v>0</v>
      </c>
      <c r="N20" s="37">
        <v>0</v>
      </c>
      <c r="O20" s="37">
        <v>13</v>
      </c>
      <c r="P20" s="38">
        <v>0</v>
      </c>
    </row>
    <row r="21" spans="1:16" ht="13.5">
      <c r="A21" s="47" t="s">
        <v>72</v>
      </c>
      <c r="B21" s="37">
        <v>623</v>
      </c>
      <c r="C21" s="37">
        <v>106</v>
      </c>
      <c r="D21" s="37">
        <v>268</v>
      </c>
      <c r="E21" s="37">
        <v>0</v>
      </c>
      <c r="F21" s="37">
        <v>11</v>
      </c>
      <c r="G21" s="37">
        <v>0</v>
      </c>
      <c r="H21" s="37">
        <v>42</v>
      </c>
      <c r="I21" s="37">
        <v>26</v>
      </c>
      <c r="J21" s="37">
        <v>6</v>
      </c>
      <c r="K21" s="37">
        <v>162</v>
      </c>
      <c r="L21" s="37">
        <v>0</v>
      </c>
      <c r="M21" s="37">
        <v>0</v>
      </c>
      <c r="N21" s="37">
        <v>0</v>
      </c>
      <c r="O21" s="37">
        <v>2</v>
      </c>
      <c r="P21" s="38">
        <v>0</v>
      </c>
    </row>
    <row r="22" spans="1:16" ht="13.5">
      <c r="A22" s="47" t="s">
        <v>32</v>
      </c>
      <c r="B22" s="37">
        <v>213</v>
      </c>
      <c r="C22" s="37">
        <v>104</v>
      </c>
      <c r="D22" s="37">
        <v>12</v>
      </c>
      <c r="E22" s="37">
        <v>0</v>
      </c>
      <c r="F22" s="37">
        <v>2</v>
      </c>
      <c r="G22" s="37">
        <v>0</v>
      </c>
      <c r="H22" s="37">
        <v>16</v>
      </c>
      <c r="I22" s="37">
        <v>54</v>
      </c>
      <c r="J22" s="37">
        <v>1</v>
      </c>
      <c r="K22" s="37">
        <v>24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</row>
    <row r="23" spans="1:16" ht="13.5">
      <c r="A23" s="47" t="s">
        <v>33</v>
      </c>
      <c r="B23" s="37">
        <v>810</v>
      </c>
      <c r="C23" s="37">
        <v>281</v>
      </c>
      <c r="D23" s="37">
        <v>454</v>
      </c>
      <c r="E23" s="37">
        <v>0</v>
      </c>
      <c r="F23" s="37">
        <v>8</v>
      </c>
      <c r="G23" s="37">
        <v>0</v>
      </c>
      <c r="H23" s="37">
        <v>24</v>
      </c>
      <c r="I23" s="37">
        <v>11</v>
      </c>
      <c r="J23" s="37">
        <v>22</v>
      </c>
      <c r="K23" s="37">
        <v>2</v>
      </c>
      <c r="L23" s="37">
        <v>0</v>
      </c>
      <c r="M23" s="37">
        <v>0</v>
      </c>
      <c r="N23" s="37">
        <v>0</v>
      </c>
      <c r="O23" s="37">
        <v>8</v>
      </c>
      <c r="P23" s="38">
        <v>0</v>
      </c>
    </row>
    <row r="24" spans="1:16" ht="13.5">
      <c r="A24" s="47" t="s">
        <v>34</v>
      </c>
      <c r="B24" s="37">
        <v>455</v>
      </c>
      <c r="C24" s="37">
        <v>163</v>
      </c>
      <c r="D24" s="37">
        <v>256</v>
      </c>
      <c r="E24" s="37">
        <v>0</v>
      </c>
      <c r="F24" s="37">
        <v>1</v>
      </c>
      <c r="G24" s="37">
        <v>0</v>
      </c>
      <c r="H24" s="37">
        <v>24</v>
      </c>
      <c r="I24" s="37">
        <v>2</v>
      </c>
      <c r="J24" s="37">
        <v>0</v>
      </c>
      <c r="K24" s="37">
        <v>1</v>
      </c>
      <c r="L24" s="37">
        <v>0</v>
      </c>
      <c r="M24" s="37">
        <v>1</v>
      </c>
      <c r="N24" s="37">
        <v>1</v>
      </c>
      <c r="O24" s="37">
        <v>6</v>
      </c>
      <c r="P24" s="38">
        <v>0</v>
      </c>
    </row>
    <row r="25" spans="1:16" ht="13.5">
      <c r="A25" s="47" t="s">
        <v>76</v>
      </c>
      <c r="B25" s="37">
        <v>624</v>
      </c>
      <c r="C25" s="37">
        <v>217</v>
      </c>
      <c r="D25" s="37">
        <v>362</v>
      </c>
      <c r="E25" s="37">
        <v>0</v>
      </c>
      <c r="F25" s="37">
        <v>2</v>
      </c>
      <c r="G25" s="37">
        <v>0</v>
      </c>
      <c r="H25" s="37">
        <v>24</v>
      </c>
      <c r="I25" s="37">
        <v>15</v>
      </c>
      <c r="J25" s="37">
        <v>2</v>
      </c>
      <c r="K25" s="37">
        <v>1</v>
      </c>
      <c r="L25" s="37">
        <v>0</v>
      </c>
      <c r="M25" s="37">
        <v>0</v>
      </c>
      <c r="N25" s="37">
        <v>0</v>
      </c>
      <c r="O25" s="37">
        <v>1</v>
      </c>
      <c r="P25" s="38">
        <v>0</v>
      </c>
    </row>
    <row r="26" spans="1:16" ht="13.5">
      <c r="A26" s="47" t="s">
        <v>77</v>
      </c>
      <c r="B26" s="37">
        <v>470</v>
      </c>
      <c r="C26" s="37">
        <v>141</v>
      </c>
      <c r="D26" s="37">
        <v>316</v>
      </c>
      <c r="E26" s="37">
        <v>0</v>
      </c>
      <c r="F26" s="37">
        <v>1</v>
      </c>
      <c r="G26" s="37">
        <v>0</v>
      </c>
      <c r="H26" s="37">
        <v>6</v>
      </c>
      <c r="I26" s="37">
        <v>5</v>
      </c>
      <c r="J26" s="37">
        <v>0</v>
      </c>
      <c r="K26" s="37">
        <v>1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</row>
    <row r="27" spans="1:16" ht="13.5">
      <c r="A27" s="47" t="s">
        <v>36</v>
      </c>
      <c r="B27" s="37">
        <v>1824</v>
      </c>
      <c r="C27" s="37">
        <v>335</v>
      </c>
      <c r="D27" s="37">
        <v>1170</v>
      </c>
      <c r="E27" s="37">
        <v>0</v>
      </c>
      <c r="F27" s="37">
        <v>9</v>
      </c>
      <c r="G27" s="37">
        <v>1</v>
      </c>
      <c r="H27" s="37">
        <v>171</v>
      </c>
      <c r="I27" s="37">
        <v>97</v>
      </c>
      <c r="J27" s="37">
        <v>6</v>
      </c>
      <c r="K27" s="37">
        <v>25</v>
      </c>
      <c r="L27" s="37">
        <v>3</v>
      </c>
      <c r="M27" s="37">
        <v>0</v>
      </c>
      <c r="N27" s="37">
        <v>0</v>
      </c>
      <c r="O27" s="37">
        <v>7</v>
      </c>
      <c r="P27" s="38">
        <v>0</v>
      </c>
    </row>
    <row r="28" spans="1:16" ht="13.5">
      <c r="A28" s="47" t="s">
        <v>38</v>
      </c>
      <c r="B28" s="37">
        <v>1073</v>
      </c>
      <c r="C28" s="37">
        <v>261</v>
      </c>
      <c r="D28" s="37">
        <v>547</v>
      </c>
      <c r="E28" s="37">
        <v>1</v>
      </c>
      <c r="F28" s="37">
        <v>12</v>
      </c>
      <c r="G28" s="37">
        <v>10</v>
      </c>
      <c r="H28" s="37">
        <v>15</v>
      </c>
      <c r="I28" s="37">
        <v>172</v>
      </c>
      <c r="J28" s="37">
        <v>1</v>
      </c>
      <c r="K28" s="37">
        <v>38</v>
      </c>
      <c r="L28" s="37">
        <v>5</v>
      </c>
      <c r="M28" s="37">
        <v>1</v>
      </c>
      <c r="N28" s="37">
        <v>1</v>
      </c>
      <c r="O28" s="37">
        <v>9</v>
      </c>
      <c r="P28" s="38">
        <v>0</v>
      </c>
    </row>
    <row r="29" spans="1:16" ht="13.5">
      <c r="A29" s="47" t="s">
        <v>39</v>
      </c>
      <c r="B29" s="37">
        <v>622</v>
      </c>
      <c r="C29" s="37">
        <v>229</v>
      </c>
      <c r="D29" s="37">
        <v>288</v>
      </c>
      <c r="E29" s="37">
        <v>0</v>
      </c>
      <c r="F29" s="37">
        <v>5</v>
      </c>
      <c r="G29" s="37">
        <v>8</v>
      </c>
      <c r="H29" s="37">
        <v>1</v>
      </c>
      <c r="I29" s="37">
        <v>63</v>
      </c>
      <c r="J29" s="37">
        <v>0</v>
      </c>
      <c r="K29" s="37">
        <v>23</v>
      </c>
      <c r="L29" s="37">
        <v>0</v>
      </c>
      <c r="M29" s="37">
        <v>0</v>
      </c>
      <c r="N29" s="37">
        <v>0</v>
      </c>
      <c r="O29" s="37">
        <v>5</v>
      </c>
      <c r="P29" s="38">
        <v>0</v>
      </c>
    </row>
    <row r="30" spans="1:16" ht="13.5">
      <c r="A30" s="47" t="s">
        <v>40</v>
      </c>
      <c r="B30" s="37">
        <v>1082</v>
      </c>
      <c r="C30" s="37">
        <v>322</v>
      </c>
      <c r="D30" s="37">
        <v>511</v>
      </c>
      <c r="E30" s="37">
        <v>0</v>
      </c>
      <c r="F30" s="37">
        <v>31</v>
      </c>
      <c r="G30" s="37">
        <v>3</v>
      </c>
      <c r="H30" s="37">
        <v>2</v>
      </c>
      <c r="I30" s="37">
        <v>122</v>
      </c>
      <c r="J30" s="37">
        <v>3</v>
      </c>
      <c r="K30" s="37">
        <v>75</v>
      </c>
      <c r="L30" s="37">
        <v>6</v>
      </c>
      <c r="M30" s="37">
        <v>2</v>
      </c>
      <c r="N30" s="37">
        <v>1</v>
      </c>
      <c r="O30" s="37">
        <v>4</v>
      </c>
      <c r="P30" s="38">
        <v>0</v>
      </c>
    </row>
    <row r="31" spans="1:16" ht="13.5">
      <c r="A31" s="47" t="s">
        <v>41</v>
      </c>
      <c r="B31" s="37">
        <v>1025</v>
      </c>
      <c r="C31" s="37">
        <v>369</v>
      </c>
      <c r="D31" s="37">
        <v>549</v>
      </c>
      <c r="E31" s="37">
        <v>0</v>
      </c>
      <c r="F31" s="37">
        <v>10</v>
      </c>
      <c r="G31" s="37">
        <v>47</v>
      </c>
      <c r="H31" s="37">
        <v>0</v>
      </c>
      <c r="I31" s="37">
        <v>6</v>
      </c>
      <c r="J31" s="37">
        <v>1</v>
      </c>
      <c r="K31" s="37">
        <v>27</v>
      </c>
      <c r="L31" s="37">
        <v>6</v>
      </c>
      <c r="M31" s="37">
        <v>4</v>
      </c>
      <c r="N31" s="37">
        <v>0</v>
      </c>
      <c r="O31" s="37">
        <v>4</v>
      </c>
      <c r="P31" s="38">
        <v>2</v>
      </c>
    </row>
    <row r="32" spans="1:16" ht="13.5">
      <c r="A32" s="47" t="s">
        <v>42</v>
      </c>
      <c r="B32" s="37">
        <v>410</v>
      </c>
      <c r="C32" s="37">
        <v>142</v>
      </c>
      <c r="D32" s="37">
        <v>189</v>
      </c>
      <c r="E32" s="37">
        <v>0</v>
      </c>
      <c r="F32" s="37">
        <v>9</v>
      </c>
      <c r="G32" s="37">
        <v>1</v>
      </c>
      <c r="H32" s="37">
        <v>3</v>
      </c>
      <c r="I32" s="37">
        <v>46</v>
      </c>
      <c r="J32" s="37">
        <v>0</v>
      </c>
      <c r="K32" s="37">
        <v>4</v>
      </c>
      <c r="L32" s="37">
        <v>1</v>
      </c>
      <c r="M32" s="37">
        <v>0</v>
      </c>
      <c r="N32" s="37">
        <v>0</v>
      </c>
      <c r="O32" s="37">
        <v>1</v>
      </c>
      <c r="P32" s="38">
        <v>14</v>
      </c>
    </row>
    <row r="33" spans="1:16" ht="13.5">
      <c r="A33" s="47" t="s">
        <v>43</v>
      </c>
      <c r="B33" s="37">
        <v>594</v>
      </c>
      <c r="C33" s="37">
        <v>233</v>
      </c>
      <c r="D33" s="37">
        <v>306</v>
      </c>
      <c r="E33" s="37">
        <v>0</v>
      </c>
      <c r="F33" s="37">
        <v>1</v>
      </c>
      <c r="G33" s="37">
        <v>0</v>
      </c>
      <c r="H33" s="37">
        <v>20</v>
      </c>
      <c r="I33" s="37">
        <v>14</v>
      </c>
      <c r="J33" s="37">
        <v>0</v>
      </c>
      <c r="K33" s="37">
        <v>10</v>
      </c>
      <c r="L33" s="37">
        <v>3</v>
      </c>
      <c r="M33" s="37">
        <v>5</v>
      </c>
      <c r="N33" s="37">
        <v>1</v>
      </c>
      <c r="O33" s="37">
        <v>0</v>
      </c>
      <c r="P33" s="38">
        <v>1</v>
      </c>
    </row>
    <row r="34" spans="1:16" ht="13.5">
      <c r="A34" s="47" t="s">
        <v>45</v>
      </c>
      <c r="B34" s="37">
        <v>854</v>
      </c>
      <c r="C34" s="37">
        <v>384</v>
      </c>
      <c r="D34" s="37">
        <v>378</v>
      </c>
      <c r="E34" s="37">
        <v>0</v>
      </c>
      <c r="F34" s="37">
        <v>17</v>
      </c>
      <c r="G34" s="37">
        <v>0</v>
      </c>
      <c r="H34" s="37">
        <v>15</v>
      </c>
      <c r="I34" s="37">
        <v>25</v>
      </c>
      <c r="J34" s="37">
        <v>16</v>
      </c>
      <c r="K34" s="37">
        <v>11</v>
      </c>
      <c r="L34" s="37">
        <v>3</v>
      </c>
      <c r="M34" s="37">
        <v>0</v>
      </c>
      <c r="N34" s="37">
        <v>0</v>
      </c>
      <c r="O34" s="37">
        <v>5</v>
      </c>
      <c r="P34" s="38">
        <v>0</v>
      </c>
    </row>
    <row r="35" spans="1:16" ht="13.5">
      <c r="A35" s="47" t="s">
        <v>46</v>
      </c>
      <c r="B35" s="37">
        <v>863</v>
      </c>
      <c r="C35" s="37">
        <v>175</v>
      </c>
      <c r="D35" s="37">
        <v>428</v>
      </c>
      <c r="E35" s="37">
        <v>0</v>
      </c>
      <c r="F35" s="37">
        <v>13</v>
      </c>
      <c r="G35" s="37">
        <v>0</v>
      </c>
      <c r="H35" s="37">
        <v>31</v>
      </c>
      <c r="I35" s="37">
        <v>114</v>
      </c>
      <c r="J35" s="37">
        <v>57</v>
      </c>
      <c r="K35" s="37">
        <v>44</v>
      </c>
      <c r="L35" s="37">
        <v>0</v>
      </c>
      <c r="M35" s="37">
        <v>1</v>
      </c>
      <c r="N35" s="37">
        <v>0</v>
      </c>
      <c r="O35" s="37">
        <v>0</v>
      </c>
      <c r="P35" s="38">
        <v>0</v>
      </c>
    </row>
    <row r="36" spans="1:16" ht="13.5">
      <c r="A36" s="47" t="s">
        <v>48</v>
      </c>
      <c r="B36" s="37">
        <v>1135</v>
      </c>
      <c r="C36" s="37">
        <v>314</v>
      </c>
      <c r="D36" s="37">
        <v>646</v>
      </c>
      <c r="E36" s="37">
        <v>0</v>
      </c>
      <c r="F36" s="37">
        <v>3</v>
      </c>
      <c r="G36" s="37">
        <v>0</v>
      </c>
      <c r="H36" s="37">
        <v>42</v>
      </c>
      <c r="I36" s="37">
        <v>17</v>
      </c>
      <c r="J36" s="37">
        <v>3</v>
      </c>
      <c r="K36" s="37">
        <v>61</v>
      </c>
      <c r="L36" s="37">
        <v>35</v>
      </c>
      <c r="M36" s="37">
        <v>2</v>
      </c>
      <c r="N36" s="37">
        <v>0</v>
      </c>
      <c r="O36" s="37">
        <v>12</v>
      </c>
      <c r="P36" s="38">
        <v>0</v>
      </c>
    </row>
    <row r="37" spans="1:16" ht="13.5">
      <c r="A37" s="47" t="s">
        <v>73</v>
      </c>
      <c r="B37" s="37">
        <v>726</v>
      </c>
      <c r="C37" s="37">
        <v>162</v>
      </c>
      <c r="D37" s="37">
        <v>406</v>
      </c>
      <c r="E37" s="37">
        <v>0</v>
      </c>
      <c r="F37" s="37">
        <v>6</v>
      </c>
      <c r="G37" s="37">
        <v>0</v>
      </c>
      <c r="H37" s="37">
        <v>9</v>
      </c>
      <c r="I37" s="37">
        <v>28</v>
      </c>
      <c r="J37" s="37">
        <v>0</v>
      </c>
      <c r="K37" s="37">
        <v>107</v>
      </c>
      <c r="L37" s="37">
        <v>0</v>
      </c>
      <c r="M37" s="37">
        <v>0</v>
      </c>
      <c r="N37" s="37">
        <v>0</v>
      </c>
      <c r="O37" s="37">
        <v>8</v>
      </c>
      <c r="P37" s="38">
        <v>0</v>
      </c>
    </row>
    <row r="38" spans="1:16" ht="13.5">
      <c r="A38" s="47" t="s">
        <v>49</v>
      </c>
      <c r="B38" s="37">
        <v>1335</v>
      </c>
      <c r="C38" s="37">
        <v>638</v>
      </c>
      <c r="D38" s="37">
        <v>624</v>
      </c>
      <c r="E38" s="37">
        <v>0</v>
      </c>
      <c r="F38" s="37">
        <v>8</v>
      </c>
      <c r="G38" s="37">
        <v>0</v>
      </c>
      <c r="H38" s="37">
        <v>7</v>
      </c>
      <c r="I38" s="37">
        <v>13</v>
      </c>
      <c r="J38" s="37">
        <v>12</v>
      </c>
      <c r="K38" s="37">
        <v>26</v>
      </c>
      <c r="L38" s="37">
        <v>1</v>
      </c>
      <c r="M38" s="37">
        <v>1</v>
      </c>
      <c r="N38" s="37">
        <v>0</v>
      </c>
      <c r="O38" s="37">
        <v>5</v>
      </c>
      <c r="P38" s="38">
        <v>0</v>
      </c>
    </row>
    <row r="39" spans="1:16" ht="13.5">
      <c r="A39" s="47" t="s">
        <v>78</v>
      </c>
      <c r="B39" s="37">
        <v>242</v>
      </c>
      <c r="C39" s="37">
        <v>131</v>
      </c>
      <c r="D39" s="37">
        <v>78</v>
      </c>
      <c r="E39" s="37">
        <v>0</v>
      </c>
      <c r="F39" s="37">
        <v>0</v>
      </c>
      <c r="G39" s="37">
        <v>0</v>
      </c>
      <c r="H39" s="37">
        <v>16</v>
      </c>
      <c r="I39" s="37">
        <v>6</v>
      </c>
      <c r="J39" s="37">
        <v>10</v>
      </c>
      <c r="K39" s="37">
        <v>0</v>
      </c>
      <c r="L39" s="37">
        <v>0</v>
      </c>
      <c r="M39" s="37">
        <v>1</v>
      </c>
      <c r="N39" s="37">
        <v>0</v>
      </c>
      <c r="O39" s="37">
        <v>0</v>
      </c>
      <c r="P39" s="38">
        <v>0</v>
      </c>
    </row>
    <row r="40" spans="1:16" ht="13.5">
      <c r="A40" s="47" t="s">
        <v>50</v>
      </c>
      <c r="B40" s="37">
        <v>302</v>
      </c>
      <c r="C40" s="37">
        <v>242</v>
      </c>
      <c r="D40" s="37">
        <v>48</v>
      </c>
      <c r="E40" s="37">
        <v>0</v>
      </c>
      <c r="F40" s="37">
        <v>1</v>
      </c>
      <c r="G40" s="37">
        <v>0</v>
      </c>
      <c r="H40" s="37">
        <v>0</v>
      </c>
      <c r="I40" s="37">
        <v>7</v>
      </c>
      <c r="J40" s="37">
        <v>1</v>
      </c>
      <c r="K40" s="37">
        <v>2</v>
      </c>
      <c r="L40" s="37">
        <v>0</v>
      </c>
      <c r="M40" s="37">
        <v>1</v>
      </c>
      <c r="N40" s="37">
        <v>0</v>
      </c>
      <c r="O40" s="37">
        <v>0</v>
      </c>
      <c r="P40" s="38">
        <v>0</v>
      </c>
    </row>
    <row r="41" spans="1:16" ht="13.5">
      <c r="A41" s="47" t="s">
        <v>51</v>
      </c>
      <c r="B41" s="37">
        <v>1317</v>
      </c>
      <c r="C41" s="37">
        <v>477</v>
      </c>
      <c r="D41" s="37">
        <v>676</v>
      </c>
      <c r="E41" s="37">
        <v>0</v>
      </c>
      <c r="F41" s="37">
        <v>4</v>
      </c>
      <c r="G41" s="37">
        <v>0</v>
      </c>
      <c r="H41" s="37">
        <v>73</v>
      </c>
      <c r="I41" s="37">
        <v>56</v>
      </c>
      <c r="J41" s="37">
        <v>10</v>
      </c>
      <c r="K41" s="37">
        <v>12</v>
      </c>
      <c r="L41" s="37">
        <v>5</v>
      </c>
      <c r="M41" s="37">
        <v>0</v>
      </c>
      <c r="N41" s="37">
        <v>0</v>
      </c>
      <c r="O41" s="37">
        <v>4</v>
      </c>
      <c r="P41" s="38">
        <v>0</v>
      </c>
    </row>
    <row r="42" spans="1:16" ht="13.5">
      <c r="A42" s="47" t="s">
        <v>74</v>
      </c>
      <c r="B42" s="37">
        <v>609</v>
      </c>
      <c r="C42" s="37">
        <v>314</v>
      </c>
      <c r="D42" s="37">
        <v>242</v>
      </c>
      <c r="E42" s="37">
        <v>0</v>
      </c>
      <c r="F42" s="37">
        <v>1</v>
      </c>
      <c r="G42" s="37">
        <v>0</v>
      </c>
      <c r="H42" s="37">
        <v>15</v>
      </c>
      <c r="I42" s="37">
        <v>2</v>
      </c>
      <c r="J42" s="37">
        <v>31</v>
      </c>
      <c r="K42" s="37">
        <v>0</v>
      </c>
      <c r="L42" s="37">
        <v>0</v>
      </c>
      <c r="M42" s="37">
        <v>0</v>
      </c>
      <c r="N42" s="37">
        <v>1</v>
      </c>
      <c r="O42" s="37">
        <v>3</v>
      </c>
      <c r="P42" s="38">
        <v>0</v>
      </c>
    </row>
    <row r="43" spans="1:16" ht="13.5">
      <c r="A43" s="47" t="s">
        <v>53</v>
      </c>
      <c r="B43" s="37">
        <v>1071</v>
      </c>
      <c r="C43" s="37">
        <v>633</v>
      </c>
      <c r="D43" s="37">
        <v>227</v>
      </c>
      <c r="E43" s="37">
        <v>2</v>
      </c>
      <c r="F43" s="37">
        <v>20</v>
      </c>
      <c r="G43" s="37">
        <v>5</v>
      </c>
      <c r="H43" s="37">
        <v>0</v>
      </c>
      <c r="I43" s="37">
        <v>31</v>
      </c>
      <c r="J43" s="37">
        <v>73</v>
      </c>
      <c r="K43" s="37">
        <v>77</v>
      </c>
      <c r="L43" s="37">
        <v>0</v>
      </c>
      <c r="M43" s="37">
        <v>0</v>
      </c>
      <c r="N43" s="37">
        <v>0</v>
      </c>
      <c r="O43" s="37">
        <v>1</v>
      </c>
      <c r="P43" s="38">
        <v>2</v>
      </c>
    </row>
    <row r="44" spans="1:16" ht="13.5">
      <c r="A44" s="47" t="s">
        <v>54</v>
      </c>
      <c r="B44" s="37">
        <v>899</v>
      </c>
      <c r="C44" s="37">
        <v>410</v>
      </c>
      <c r="D44" s="37">
        <v>253</v>
      </c>
      <c r="E44" s="37">
        <v>1</v>
      </c>
      <c r="F44" s="37">
        <v>35</v>
      </c>
      <c r="G44" s="37">
        <v>27</v>
      </c>
      <c r="H44" s="37">
        <v>0</v>
      </c>
      <c r="I44" s="37">
        <v>16</v>
      </c>
      <c r="J44" s="37">
        <v>108</v>
      </c>
      <c r="K44" s="37">
        <v>35</v>
      </c>
      <c r="L44" s="37">
        <v>4</v>
      </c>
      <c r="M44" s="37">
        <v>0</v>
      </c>
      <c r="N44" s="37">
        <v>7</v>
      </c>
      <c r="O44" s="37">
        <v>3</v>
      </c>
      <c r="P44" s="38">
        <v>0</v>
      </c>
    </row>
    <row r="45" spans="1:16" ht="13.5">
      <c r="A45" s="47" t="s">
        <v>55</v>
      </c>
      <c r="B45" s="37">
        <v>903</v>
      </c>
      <c r="C45" s="37">
        <v>343</v>
      </c>
      <c r="D45" s="37">
        <v>63</v>
      </c>
      <c r="E45" s="37">
        <v>0</v>
      </c>
      <c r="F45" s="37">
        <v>12</v>
      </c>
      <c r="G45" s="37">
        <v>15</v>
      </c>
      <c r="H45" s="37">
        <v>1</v>
      </c>
      <c r="I45" s="37">
        <v>41</v>
      </c>
      <c r="J45" s="37">
        <v>270</v>
      </c>
      <c r="K45" s="37">
        <v>153</v>
      </c>
      <c r="L45" s="37">
        <v>0</v>
      </c>
      <c r="M45" s="37">
        <v>0</v>
      </c>
      <c r="N45" s="37">
        <v>0</v>
      </c>
      <c r="O45" s="37">
        <v>2</v>
      </c>
      <c r="P45" s="38">
        <v>3</v>
      </c>
    </row>
    <row r="46" spans="1:16" ht="13.5">
      <c r="A46" s="47" t="s">
        <v>56</v>
      </c>
      <c r="B46" s="37">
        <v>198</v>
      </c>
      <c r="C46" s="37">
        <v>159</v>
      </c>
      <c r="D46" s="37">
        <v>4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1</v>
      </c>
      <c r="K46" s="37">
        <v>34</v>
      </c>
      <c r="L46" s="37">
        <v>0</v>
      </c>
      <c r="M46" s="37">
        <v>0</v>
      </c>
      <c r="N46" s="37">
        <v>0</v>
      </c>
      <c r="O46" s="37">
        <v>0</v>
      </c>
      <c r="P46" s="38">
        <v>0</v>
      </c>
    </row>
    <row r="47" spans="1:16" ht="13.5">
      <c r="A47" s="47" t="s">
        <v>57</v>
      </c>
      <c r="B47" s="37">
        <v>927</v>
      </c>
      <c r="C47" s="37">
        <v>100</v>
      </c>
      <c r="D47" s="37">
        <v>1</v>
      </c>
      <c r="E47" s="37">
        <v>0</v>
      </c>
      <c r="F47" s="37">
        <v>6</v>
      </c>
      <c r="G47" s="37">
        <v>51</v>
      </c>
      <c r="H47" s="37">
        <v>0</v>
      </c>
      <c r="I47" s="37">
        <v>31</v>
      </c>
      <c r="J47" s="37">
        <v>591</v>
      </c>
      <c r="K47" s="37">
        <v>145</v>
      </c>
      <c r="L47" s="37">
        <v>1</v>
      </c>
      <c r="M47" s="37">
        <v>1</v>
      </c>
      <c r="N47" s="37">
        <v>0</v>
      </c>
      <c r="O47" s="37">
        <v>0</v>
      </c>
      <c r="P47" s="38">
        <v>0</v>
      </c>
    </row>
    <row r="48" spans="1:16" ht="13.5">
      <c r="A48" s="47" t="s">
        <v>58</v>
      </c>
      <c r="B48" s="37">
        <v>401</v>
      </c>
      <c r="C48" s="37">
        <v>317</v>
      </c>
      <c r="D48" s="37">
        <v>3</v>
      </c>
      <c r="E48" s="37">
        <v>0</v>
      </c>
      <c r="F48" s="37">
        <v>3</v>
      </c>
      <c r="G48" s="37">
        <v>5</v>
      </c>
      <c r="H48" s="37">
        <v>0</v>
      </c>
      <c r="I48" s="37">
        <v>0</v>
      </c>
      <c r="J48" s="37">
        <v>0</v>
      </c>
      <c r="K48" s="37">
        <v>72</v>
      </c>
      <c r="L48" s="37">
        <v>0</v>
      </c>
      <c r="M48" s="37">
        <v>0</v>
      </c>
      <c r="N48" s="37">
        <v>1</v>
      </c>
      <c r="O48" s="37">
        <v>0</v>
      </c>
      <c r="P48" s="38">
        <v>0</v>
      </c>
    </row>
    <row r="49" spans="1:16" ht="13.5">
      <c r="A49" s="47" t="s">
        <v>59</v>
      </c>
      <c r="B49" s="37">
        <v>106</v>
      </c>
      <c r="C49" s="37">
        <v>90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1</v>
      </c>
      <c r="J49" s="37">
        <v>0</v>
      </c>
      <c r="K49" s="37">
        <v>15</v>
      </c>
      <c r="L49" s="37">
        <v>0</v>
      </c>
      <c r="M49" s="37">
        <v>0</v>
      </c>
      <c r="N49" s="37">
        <v>0</v>
      </c>
      <c r="O49" s="37">
        <v>0</v>
      </c>
      <c r="P49" s="38">
        <v>0</v>
      </c>
    </row>
    <row r="50" spans="1:16" ht="13.5">
      <c r="A50" s="47" t="s">
        <v>60</v>
      </c>
      <c r="B50" s="37">
        <v>134</v>
      </c>
      <c r="C50" s="37">
        <v>60</v>
      </c>
      <c r="D50" s="37">
        <v>0</v>
      </c>
      <c r="E50" s="37">
        <v>0</v>
      </c>
      <c r="F50" s="37">
        <v>0</v>
      </c>
      <c r="G50" s="37">
        <v>23</v>
      </c>
      <c r="H50" s="37">
        <v>0</v>
      </c>
      <c r="I50" s="37">
        <v>0</v>
      </c>
      <c r="J50" s="37">
        <v>0</v>
      </c>
      <c r="K50" s="37">
        <v>50</v>
      </c>
      <c r="L50" s="37">
        <v>0</v>
      </c>
      <c r="M50" s="37">
        <v>1</v>
      </c>
      <c r="N50" s="37">
        <v>0</v>
      </c>
      <c r="O50" s="37">
        <v>0</v>
      </c>
      <c r="P50" s="38">
        <v>0</v>
      </c>
    </row>
    <row r="51" spans="1:16" ht="13.5">
      <c r="A51" s="47" t="s">
        <v>61</v>
      </c>
      <c r="B51" s="37">
        <v>835</v>
      </c>
      <c r="C51" s="37">
        <v>530</v>
      </c>
      <c r="D51" s="37">
        <v>10</v>
      </c>
      <c r="E51" s="37">
        <v>0</v>
      </c>
      <c r="F51" s="37">
        <v>2</v>
      </c>
      <c r="G51" s="37">
        <v>13</v>
      </c>
      <c r="H51" s="37">
        <v>1</v>
      </c>
      <c r="I51" s="37">
        <v>5</v>
      </c>
      <c r="J51" s="37">
        <v>14</v>
      </c>
      <c r="K51" s="37">
        <v>232</v>
      </c>
      <c r="L51" s="37">
        <v>0</v>
      </c>
      <c r="M51" s="37">
        <v>1</v>
      </c>
      <c r="N51" s="37">
        <v>0</v>
      </c>
      <c r="O51" s="37">
        <v>0</v>
      </c>
      <c r="P51" s="38">
        <v>27</v>
      </c>
    </row>
    <row r="52" spans="1:16" ht="13.5">
      <c r="A52" s="47" t="s">
        <v>62</v>
      </c>
      <c r="B52" s="37">
        <v>153</v>
      </c>
      <c r="C52" s="37">
        <v>115</v>
      </c>
      <c r="D52" s="37">
        <v>2</v>
      </c>
      <c r="E52" s="37">
        <v>0</v>
      </c>
      <c r="F52" s="37">
        <v>2</v>
      </c>
      <c r="G52" s="37">
        <v>1</v>
      </c>
      <c r="H52" s="37">
        <v>0</v>
      </c>
      <c r="I52" s="37">
        <v>4</v>
      </c>
      <c r="J52" s="37">
        <v>0</v>
      </c>
      <c r="K52" s="37">
        <v>29</v>
      </c>
      <c r="L52" s="37">
        <v>0</v>
      </c>
      <c r="M52" s="37">
        <v>0</v>
      </c>
      <c r="N52" s="37">
        <v>0</v>
      </c>
      <c r="O52" s="37">
        <v>0</v>
      </c>
      <c r="P52" s="38">
        <v>0</v>
      </c>
    </row>
    <row r="53" spans="1:16" ht="13.5">
      <c r="A53" s="47" t="s">
        <v>63</v>
      </c>
      <c r="B53" s="37">
        <v>37</v>
      </c>
      <c r="C53" s="37">
        <v>29</v>
      </c>
      <c r="D53" s="37">
        <v>0</v>
      </c>
      <c r="E53" s="37">
        <v>0</v>
      </c>
      <c r="F53" s="37">
        <v>1</v>
      </c>
      <c r="G53" s="37">
        <v>0</v>
      </c>
      <c r="H53" s="37">
        <v>0</v>
      </c>
      <c r="I53" s="37">
        <v>0</v>
      </c>
      <c r="J53" s="37">
        <v>0</v>
      </c>
      <c r="K53" s="37">
        <v>7</v>
      </c>
      <c r="L53" s="37">
        <v>0</v>
      </c>
      <c r="M53" s="37">
        <v>0</v>
      </c>
      <c r="N53" s="37">
        <v>0</v>
      </c>
      <c r="O53" s="37">
        <v>0</v>
      </c>
      <c r="P53" s="38">
        <v>0</v>
      </c>
    </row>
    <row r="54" spans="1:16" ht="13.5">
      <c r="A54" s="47" t="s">
        <v>64</v>
      </c>
      <c r="B54" s="37">
        <v>437</v>
      </c>
      <c r="C54" s="37">
        <v>377</v>
      </c>
      <c r="D54" s="37">
        <v>0</v>
      </c>
      <c r="E54" s="37">
        <v>0</v>
      </c>
      <c r="F54" s="37">
        <v>0</v>
      </c>
      <c r="G54" s="37">
        <v>6</v>
      </c>
      <c r="H54" s="37">
        <v>0</v>
      </c>
      <c r="I54" s="37">
        <v>1</v>
      </c>
      <c r="J54" s="37">
        <v>0</v>
      </c>
      <c r="K54" s="37">
        <v>52</v>
      </c>
      <c r="L54" s="37">
        <v>0</v>
      </c>
      <c r="M54" s="37">
        <v>0</v>
      </c>
      <c r="N54" s="37">
        <v>0</v>
      </c>
      <c r="O54" s="37">
        <v>0</v>
      </c>
      <c r="P54" s="38">
        <v>1</v>
      </c>
    </row>
    <row r="55" spans="1:16" ht="14.25" thickBot="1">
      <c r="A55" s="57" t="s">
        <v>65</v>
      </c>
      <c r="B55" s="41">
        <v>342</v>
      </c>
      <c r="C55" s="41">
        <v>213</v>
      </c>
      <c r="D55" s="41">
        <v>31</v>
      </c>
      <c r="E55" s="41">
        <v>0</v>
      </c>
      <c r="F55" s="41">
        <v>2</v>
      </c>
      <c r="G55" s="41">
        <v>58</v>
      </c>
      <c r="H55" s="41">
        <v>0</v>
      </c>
      <c r="I55" s="41">
        <v>13</v>
      </c>
      <c r="J55" s="41">
        <v>4</v>
      </c>
      <c r="K55" s="41">
        <v>20</v>
      </c>
      <c r="L55" s="41">
        <v>0</v>
      </c>
      <c r="M55" s="41">
        <v>0</v>
      </c>
      <c r="N55" s="41">
        <v>0</v>
      </c>
      <c r="O55" s="41">
        <v>0</v>
      </c>
      <c r="P55" s="42">
        <v>1</v>
      </c>
    </row>
    <row r="56" spans="1:16" ht="13.5">
      <c r="A56" s="104" t="s">
        <v>86</v>
      </c>
      <c r="B56" s="104"/>
      <c r="C56" s="104"/>
      <c r="D56" s="104"/>
      <c r="E56" s="50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</row>
  </sheetData>
  <sheetProtection/>
  <mergeCells count="6">
    <mergeCell ref="A56:D56"/>
    <mergeCell ref="N3:P3"/>
    <mergeCell ref="A4:A5"/>
    <mergeCell ref="B4:B5"/>
    <mergeCell ref="C4:C5"/>
    <mergeCell ref="D4:P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8" width="9.375" style="0" customWidth="1"/>
  </cols>
  <sheetData>
    <row r="1" spans="1:18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7.2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 thickBot="1">
      <c r="A3" s="52" t="s">
        <v>103</v>
      </c>
      <c r="B3" s="53"/>
      <c r="C3" s="45"/>
      <c r="D3" s="5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05" t="s">
        <v>134</v>
      </c>
      <c r="Q3" s="105"/>
      <c r="R3" s="105"/>
    </row>
    <row r="4" spans="1:18" ht="12" customHeight="1">
      <c r="A4" s="106" t="s">
        <v>80</v>
      </c>
      <c r="B4" s="108" t="s">
        <v>1</v>
      </c>
      <c r="C4" s="110" t="s">
        <v>2</v>
      </c>
      <c r="D4" s="117" t="s">
        <v>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</row>
    <row r="5" spans="1:18" ht="30" customHeight="1">
      <c r="A5" s="107"/>
      <c r="B5" s="109"/>
      <c r="C5" s="111"/>
      <c r="D5" s="43" t="s">
        <v>87</v>
      </c>
      <c r="E5" s="43" t="s">
        <v>81</v>
      </c>
      <c r="F5" s="43" t="s">
        <v>82</v>
      </c>
      <c r="G5" s="43" t="s">
        <v>83</v>
      </c>
      <c r="H5" s="43" t="s">
        <v>84</v>
      </c>
      <c r="I5" s="43" t="s">
        <v>67</v>
      </c>
      <c r="J5" s="43" t="s">
        <v>7</v>
      </c>
      <c r="K5" s="43" t="s">
        <v>8</v>
      </c>
      <c r="L5" s="43" t="s">
        <v>131</v>
      </c>
      <c r="M5" s="43" t="s">
        <v>11</v>
      </c>
      <c r="N5" s="43" t="s">
        <v>85</v>
      </c>
      <c r="O5" s="43" t="s">
        <v>12</v>
      </c>
      <c r="P5" s="43" t="s">
        <v>13</v>
      </c>
      <c r="Q5" s="43" t="s">
        <v>132</v>
      </c>
      <c r="R5" s="44" t="s">
        <v>15</v>
      </c>
    </row>
    <row r="6" spans="1:18" ht="13.5">
      <c r="A6" s="19" t="s">
        <v>113</v>
      </c>
      <c r="B6" s="35">
        <v>46934</v>
      </c>
      <c r="C6" s="35">
        <v>15250</v>
      </c>
      <c r="D6" s="35">
        <v>31684</v>
      </c>
      <c r="E6" s="35">
        <v>21788</v>
      </c>
      <c r="F6" s="35">
        <v>32</v>
      </c>
      <c r="G6" s="35">
        <v>422</v>
      </c>
      <c r="H6" s="35">
        <v>1099</v>
      </c>
      <c r="I6" s="35">
        <v>2311</v>
      </c>
      <c r="J6" s="35">
        <v>1860</v>
      </c>
      <c r="K6" s="35">
        <v>1847</v>
      </c>
      <c r="L6" s="35">
        <v>1873</v>
      </c>
      <c r="M6" s="35">
        <v>223</v>
      </c>
      <c r="N6" s="35">
        <v>26</v>
      </c>
      <c r="O6" s="35">
        <v>14</v>
      </c>
      <c r="P6" s="35">
        <v>159</v>
      </c>
      <c r="Q6" s="35">
        <v>5</v>
      </c>
      <c r="R6" s="46">
        <v>25</v>
      </c>
    </row>
    <row r="7" spans="1:18" ht="13.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13.5">
      <c r="A8" s="30" t="s">
        <v>17</v>
      </c>
      <c r="B8" s="37">
        <v>4715</v>
      </c>
      <c r="C8" s="37">
        <v>1349</v>
      </c>
      <c r="D8" s="37">
        <v>3366</v>
      </c>
      <c r="E8" s="37">
        <v>2410</v>
      </c>
      <c r="F8" s="37">
        <v>0</v>
      </c>
      <c r="G8" s="37">
        <v>26</v>
      </c>
      <c r="H8" s="37">
        <v>296</v>
      </c>
      <c r="I8" s="37">
        <v>308</v>
      </c>
      <c r="J8" s="37">
        <v>161</v>
      </c>
      <c r="K8" s="37">
        <v>10</v>
      </c>
      <c r="L8" s="37">
        <v>133</v>
      </c>
      <c r="M8" s="37">
        <v>9</v>
      </c>
      <c r="N8" s="37">
        <v>1</v>
      </c>
      <c r="O8" s="37">
        <v>0</v>
      </c>
      <c r="P8" s="37">
        <v>11</v>
      </c>
      <c r="Q8" s="37">
        <v>0</v>
      </c>
      <c r="R8" s="38">
        <v>1</v>
      </c>
    </row>
    <row r="9" spans="1:18" ht="13.5">
      <c r="A9" s="30" t="s">
        <v>18</v>
      </c>
      <c r="B9" s="37">
        <v>1421</v>
      </c>
      <c r="C9" s="37">
        <v>621</v>
      </c>
      <c r="D9" s="37">
        <v>800</v>
      </c>
      <c r="E9" s="37">
        <v>673</v>
      </c>
      <c r="F9" s="37">
        <v>12</v>
      </c>
      <c r="G9" s="37">
        <v>11</v>
      </c>
      <c r="H9" s="37">
        <v>0</v>
      </c>
      <c r="I9" s="37">
        <v>24</v>
      </c>
      <c r="J9" s="37">
        <v>60</v>
      </c>
      <c r="K9" s="37">
        <v>0</v>
      </c>
      <c r="L9" s="37">
        <v>12</v>
      </c>
      <c r="M9" s="37">
        <v>1</v>
      </c>
      <c r="N9" s="37">
        <v>0</v>
      </c>
      <c r="O9" s="37">
        <v>0</v>
      </c>
      <c r="P9" s="37">
        <v>7</v>
      </c>
      <c r="Q9" s="37">
        <v>0</v>
      </c>
      <c r="R9" s="38">
        <v>0</v>
      </c>
    </row>
    <row r="10" spans="1:18" ht="13.5">
      <c r="A10" s="30" t="s">
        <v>19</v>
      </c>
      <c r="B10" s="37">
        <v>2186</v>
      </c>
      <c r="C10" s="37">
        <v>478</v>
      </c>
      <c r="D10" s="37">
        <v>1708</v>
      </c>
      <c r="E10" s="37">
        <v>1155</v>
      </c>
      <c r="F10" s="37">
        <v>0</v>
      </c>
      <c r="G10" s="37">
        <v>8</v>
      </c>
      <c r="H10" s="37">
        <v>0</v>
      </c>
      <c r="I10" s="37">
        <v>408</v>
      </c>
      <c r="J10" s="37">
        <v>43</v>
      </c>
      <c r="K10" s="37">
        <v>52</v>
      </c>
      <c r="L10" s="37">
        <v>21</v>
      </c>
      <c r="M10" s="37">
        <v>9</v>
      </c>
      <c r="N10" s="37">
        <v>0</v>
      </c>
      <c r="O10" s="37">
        <v>0</v>
      </c>
      <c r="P10" s="37">
        <v>12</v>
      </c>
      <c r="Q10" s="37">
        <v>0</v>
      </c>
      <c r="R10" s="38">
        <v>0</v>
      </c>
    </row>
    <row r="11" spans="1:18" ht="13.5">
      <c r="A11" s="30" t="s">
        <v>20</v>
      </c>
      <c r="B11" s="37">
        <v>3081</v>
      </c>
      <c r="C11" s="37">
        <v>546</v>
      </c>
      <c r="D11" s="37">
        <v>2535</v>
      </c>
      <c r="E11" s="37">
        <v>1239</v>
      </c>
      <c r="F11" s="37">
        <v>1</v>
      </c>
      <c r="G11" s="37">
        <v>38</v>
      </c>
      <c r="H11" s="37">
        <v>21</v>
      </c>
      <c r="I11" s="37">
        <v>761</v>
      </c>
      <c r="J11" s="37">
        <v>205</v>
      </c>
      <c r="K11" s="37">
        <v>165</v>
      </c>
      <c r="L11" s="37">
        <v>58</v>
      </c>
      <c r="M11" s="37">
        <v>38</v>
      </c>
      <c r="N11" s="37">
        <v>1</v>
      </c>
      <c r="O11" s="37">
        <v>2</v>
      </c>
      <c r="P11" s="37">
        <v>6</v>
      </c>
      <c r="Q11" s="37">
        <v>0</v>
      </c>
      <c r="R11" s="38">
        <v>0</v>
      </c>
    </row>
    <row r="12" spans="1:18" ht="13.5">
      <c r="A12" s="30" t="s">
        <v>21</v>
      </c>
      <c r="B12" s="37">
        <v>2958</v>
      </c>
      <c r="C12" s="37">
        <v>952</v>
      </c>
      <c r="D12" s="37">
        <v>2006</v>
      </c>
      <c r="E12" s="37">
        <v>1775</v>
      </c>
      <c r="F12" s="37">
        <v>0</v>
      </c>
      <c r="G12" s="37">
        <v>23</v>
      </c>
      <c r="H12" s="37">
        <v>0</v>
      </c>
      <c r="I12" s="37">
        <v>88</v>
      </c>
      <c r="J12" s="37">
        <v>80</v>
      </c>
      <c r="K12" s="37">
        <v>9</v>
      </c>
      <c r="L12" s="37">
        <v>26</v>
      </c>
      <c r="M12" s="37">
        <v>2</v>
      </c>
      <c r="N12" s="37">
        <v>0</v>
      </c>
      <c r="O12" s="37">
        <v>0</v>
      </c>
      <c r="P12" s="37">
        <v>3</v>
      </c>
      <c r="Q12" s="37">
        <v>0</v>
      </c>
      <c r="R12" s="38">
        <v>0</v>
      </c>
    </row>
    <row r="13" spans="1:18" ht="13.5">
      <c r="A13" s="30" t="s">
        <v>115</v>
      </c>
      <c r="B13" s="37">
        <v>2664</v>
      </c>
      <c r="C13" s="37">
        <v>859</v>
      </c>
      <c r="D13" s="37">
        <v>1805</v>
      </c>
      <c r="E13" s="37">
        <v>1340</v>
      </c>
      <c r="F13" s="37">
        <v>2</v>
      </c>
      <c r="G13" s="37">
        <v>43</v>
      </c>
      <c r="H13" s="37">
        <v>1</v>
      </c>
      <c r="I13" s="37">
        <v>76</v>
      </c>
      <c r="J13" s="37">
        <v>192</v>
      </c>
      <c r="K13" s="37">
        <v>89</v>
      </c>
      <c r="L13" s="37">
        <v>55</v>
      </c>
      <c r="M13" s="37">
        <v>3</v>
      </c>
      <c r="N13" s="37">
        <v>3</v>
      </c>
      <c r="O13" s="37">
        <v>0</v>
      </c>
      <c r="P13" s="37">
        <v>1</v>
      </c>
      <c r="Q13" s="37">
        <v>0</v>
      </c>
      <c r="R13" s="38">
        <v>0</v>
      </c>
    </row>
    <row r="14" spans="1:18" ht="13.5">
      <c r="A14" s="30" t="s">
        <v>22</v>
      </c>
      <c r="B14" s="37">
        <v>2074</v>
      </c>
      <c r="C14" s="37">
        <v>402</v>
      </c>
      <c r="D14" s="37">
        <v>1672</v>
      </c>
      <c r="E14" s="37">
        <v>818</v>
      </c>
      <c r="F14" s="37">
        <v>2</v>
      </c>
      <c r="G14" s="37">
        <v>11</v>
      </c>
      <c r="H14" s="37">
        <v>1</v>
      </c>
      <c r="I14" s="37">
        <v>106</v>
      </c>
      <c r="J14" s="37">
        <v>280</v>
      </c>
      <c r="K14" s="37">
        <v>330</v>
      </c>
      <c r="L14" s="37">
        <v>31</v>
      </c>
      <c r="M14" s="37">
        <v>54</v>
      </c>
      <c r="N14" s="37">
        <v>0</v>
      </c>
      <c r="O14" s="37">
        <v>2</v>
      </c>
      <c r="P14" s="37">
        <v>37</v>
      </c>
      <c r="Q14" s="37">
        <v>0</v>
      </c>
      <c r="R14" s="38">
        <v>0</v>
      </c>
    </row>
    <row r="15" spans="1:18" ht="13.5">
      <c r="A15" s="30" t="s">
        <v>23</v>
      </c>
      <c r="B15" s="37">
        <v>2509</v>
      </c>
      <c r="C15" s="37">
        <v>714</v>
      </c>
      <c r="D15" s="37">
        <v>1795</v>
      </c>
      <c r="E15" s="37">
        <v>1606</v>
      </c>
      <c r="F15" s="37">
        <v>0</v>
      </c>
      <c r="G15" s="37">
        <v>29</v>
      </c>
      <c r="H15" s="37">
        <v>1</v>
      </c>
      <c r="I15" s="37">
        <v>18</v>
      </c>
      <c r="J15" s="37">
        <v>30</v>
      </c>
      <c r="K15" s="37">
        <v>27</v>
      </c>
      <c r="L15" s="37">
        <v>36</v>
      </c>
      <c r="M15" s="37">
        <v>36</v>
      </c>
      <c r="N15" s="37">
        <v>0</v>
      </c>
      <c r="O15" s="37">
        <v>1</v>
      </c>
      <c r="P15" s="37">
        <v>11</v>
      </c>
      <c r="Q15" s="37">
        <v>0</v>
      </c>
      <c r="R15" s="38">
        <v>0</v>
      </c>
    </row>
    <row r="16" spans="1:18" ht="13.5">
      <c r="A16" s="30" t="s">
        <v>71</v>
      </c>
      <c r="B16" s="37">
        <v>1348</v>
      </c>
      <c r="C16" s="37">
        <v>466</v>
      </c>
      <c r="D16" s="37">
        <v>882</v>
      </c>
      <c r="E16" s="37">
        <v>860</v>
      </c>
      <c r="F16" s="37">
        <v>0</v>
      </c>
      <c r="G16" s="37">
        <v>7</v>
      </c>
      <c r="H16" s="37">
        <v>0</v>
      </c>
      <c r="I16" s="37">
        <v>6</v>
      </c>
      <c r="J16" s="37">
        <v>4</v>
      </c>
      <c r="K16" s="37">
        <v>0</v>
      </c>
      <c r="L16" s="37">
        <v>5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0</v>
      </c>
    </row>
    <row r="17" spans="1:18" ht="13.5">
      <c r="A17" s="4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1:18" ht="13.5">
      <c r="A18" s="47" t="s">
        <v>26</v>
      </c>
      <c r="B18" s="37">
        <v>286</v>
      </c>
      <c r="C18" s="37">
        <v>43</v>
      </c>
      <c r="D18" s="37">
        <v>243</v>
      </c>
      <c r="E18" s="37">
        <v>71</v>
      </c>
      <c r="F18" s="37">
        <v>0</v>
      </c>
      <c r="G18" s="37">
        <v>1</v>
      </c>
      <c r="H18" s="37">
        <v>142</v>
      </c>
      <c r="I18" s="37">
        <v>3</v>
      </c>
      <c r="J18" s="37">
        <v>9</v>
      </c>
      <c r="K18" s="37">
        <v>4</v>
      </c>
      <c r="L18" s="37">
        <v>10</v>
      </c>
      <c r="M18" s="37">
        <v>0</v>
      </c>
      <c r="N18" s="37">
        <v>1</v>
      </c>
      <c r="O18" s="37">
        <v>1</v>
      </c>
      <c r="P18" s="37">
        <v>1</v>
      </c>
      <c r="Q18" s="37">
        <v>0</v>
      </c>
      <c r="R18" s="38">
        <v>0</v>
      </c>
    </row>
    <row r="19" spans="1:18" ht="13.5">
      <c r="A19" s="47" t="s">
        <v>28</v>
      </c>
      <c r="B19" s="37">
        <v>772</v>
      </c>
      <c r="C19" s="37">
        <v>102</v>
      </c>
      <c r="D19" s="37">
        <v>670</v>
      </c>
      <c r="E19" s="37">
        <v>513</v>
      </c>
      <c r="F19" s="37">
        <v>0</v>
      </c>
      <c r="G19" s="37">
        <v>2</v>
      </c>
      <c r="H19" s="37">
        <v>80</v>
      </c>
      <c r="I19" s="37">
        <v>9</v>
      </c>
      <c r="J19" s="37">
        <v>28</v>
      </c>
      <c r="K19" s="37">
        <v>1</v>
      </c>
      <c r="L19" s="37">
        <v>28</v>
      </c>
      <c r="M19" s="37">
        <v>5</v>
      </c>
      <c r="N19" s="37">
        <v>1</v>
      </c>
      <c r="O19" s="37">
        <v>0</v>
      </c>
      <c r="P19" s="37">
        <v>3</v>
      </c>
      <c r="Q19" s="37">
        <v>0</v>
      </c>
      <c r="R19" s="38">
        <v>0</v>
      </c>
    </row>
    <row r="20" spans="1:18" ht="13.5">
      <c r="A20" s="47" t="s">
        <v>29</v>
      </c>
      <c r="B20" s="37">
        <v>1005</v>
      </c>
      <c r="C20" s="37">
        <v>156</v>
      </c>
      <c r="D20" s="37">
        <v>849</v>
      </c>
      <c r="E20" s="37">
        <v>383</v>
      </c>
      <c r="F20" s="37">
        <v>0</v>
      </c>
      <c r="G20" s="37">
        <v>4</v>
      </c>
      <c r="H20" s="37">
        <v>373</v>
      </c>
      <c r="I20" s="37">
        <v>13</v>
      </c>
      <c r="J20" s="37">
        <v>10</v>
      </c>
      <c r="K20" s="37">
        <v>0</v>
      </c>
      <c r="L20" s="37">
        <v>62</v>
      </c>
      <c r="M20" s="37">
        <v>3</v>
      </c>
      <c r="N20" s="37">
        <v>0</v>
      </c>
      <c r="O20" s="37">
        <v>0</v>
      </c>
      <c r="P20" s="37">
        <v>1</v>
      </c>
      <c r="Q20" s="37">
        <v>0</v>
      </c>
      <c r="R20" s="38">
        <v>0</v>
      </c>
    </row>
    <row r="21" spans="1:18" ht="13.5">
      <c r="A21" s="47" t="s">
        <v>72</v>
      </c>
      <c r="B21" s="37">
        <v>606</v>
      </c>
      <c r="C21" s="37">
        <v>192</v>
      </c>
      <c r="D21" s="37">
        <v>414</v>
      </c>
      <c r="E21" s="37">
        <v>192</v>
      </c>
      <c r="F21" s="37">
        <v>0</v>
      </c>
      <c r="G21" s="37">
        <v>7</v>
      </c>
      <c r="H21" s="37">
        <v>0</v>
      </c>
      <c r="I21" s="37">
        <v>49</v>
      </c>
      <c r="J21" s="37">
        <v>12</v>
      </c>
      <c r="K21" s="37">
        <v>1</v>
      </c>
      <c r="L21" s="37">
        <v>150</v>
      </c>
      <c r="M21" s="37">
        <v>0</v>
      </c>
      <c r="N21" s="37">
        <v>0</v>
      </c>
      <c r="O21" s="37">
        <v>0</v>
      </c>
      <c r="P21" s="37">
        <v>3</v>
      </c>
      <c r="Q21" s="37">
        <v>0</v>
      </c>
      <c r="R21" s="38">
        <v>0</v>
      </c>
    </row>
    <row r="22" spans="1:18" ht="13.5">
      <c r="A22" s="47" t="s">
        <v>32</v>
      </c>
      <c r="B22" s="37">
        <v>213</v>
      </c>
      <c r="C22" s="37">
        <v>144</v>
      </c>
      <c r="D22" s="37">
        <v>69</v>
      </c>
      <c r="E22" s="37">
        <v>25</v>
      </c>
      <c r="F22" s="37">
        <v>0</v>
      </c>
      <c r="G22" s="37">
        <v>1</v>
      </c>
      <c r="H22" s="37">
        <v>0</v>
      </c>
      <c r="I22" s="37">
        <v>16</v>
      </c>
      <c r="J22" s="37">
        <v>5</v>
      </c>
      <c r="K22" s="37">
        <v>2</v>
      </c>
      <c r="L22" s="37">
        <v>20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8">
        <v>0</v>
      </c>
    </row>
    <row r="23" spans="1:18" ht="13.5">
      <c r="A23" s="47" t="s">
        <v>33</v>
      </c>
      <c r="B23" s="37">
        <v>752</v>
      </c>
      <c r="C23" s="37">
        <v>267</v>
      </c>
      <c r="D23" s="37">
        <v>485</v>
      </c>
      <c r="E23" s="37">
        <v>423</v>
      </c>
      <c r="F23" s="37">
        <v>4</v>
      </c>
      <c r="G23" s="37">
        <v>0</v>
      </c>
      <c r="H23" s="37">
        <v>0</v>
      </c>
      <c r="I23" s="37">
        <v>20</v>
      </c>
      <c r="J23" s="37">
        <v>6</v>
      </c>
      <c r="K23" s="37">
        <v>26</v>
      </c>
      <c r="L23" s="37">
        <v>1</v>
      </c>
      <c r="M23" s="37">
        <v>0</v>
      </c>
      <c r="N23" s="37">
        <v>0</v>
      </c>
      <c r="O23" s="37">
        <v>0</v>
      </c>
      <c r="P23" s="37">
        <v>5</v>
      </c>
      <c r="Q23" s="37">
        <v>0</v>
      </c>
      <c r="R23" s="38">
        <v>0</v>
      </c>
    </row>
    <row r="24" spans="1:18" ht="13.5">
      <c r="A24" s="47" t="s">
        <v>34</v>
      </c>
      <c r="B24" s="37">
        <v>457</v>
      </c>
      <c r="C24" s="37">
        <v>118</v>
      </c>
      <c r="D24" s="37">
        <v>339</v>
      </c>
      <c r="E24" s="37">
        <v>312</v>
      </c>
      <c r="F24" s="37">
        <v>0</v>
      </c>
      <c r="G24" s="37">
        <v>2</v>
      </c>
      <c r="H24" s="37">
        <v>0</v>
      </c>
      <c r="I24" s="37">
        <v>16</v>
      </c>
      <c r="J24" s="37">
        <v>0</v>
      </c>
      <c r="K24" s="37">
        <v>1</v>
      </c>
      <c r="L24" s="37">
        <v>1</v>
      </c>
      <c r="M24" s="37">
        <v>0</v>
      </c>
      <c r="N24" s="37">
        <v>1</v>
      </c>
      <c r="O24" s="37">
        <v>1</v>
      </c>
      <c r="P24" s="37">
        <v>5</v>
      </c>
      <c r="Q24" s="37">
        <v>0</v>
      </c>
      <c r="R24" s="38">
        <v>0</v>
      </c>
    </row>
    <row r="25" spans="1:18" ht="13.5">
      <c r="A25" s="47" t="s">
        <v>76</v>
      </c>
      <c r="B25" s="37">
        <v>613</v>
      </c>
      <c r="C25" s="37">
        <v>203</v>
      </c>
      <c r="D25" s="37">
        <v>410</v>
      </c>
      <c r="E25" s="37">
        <v>381</v>
      </c>
      <c r="F25" s="37">
        <v>0</v>
      </c>
      <c r="G25" s="37">
        <v>2</v>
      </c>
      <c r="H25" s="37">
        <v>0</v>
      </c>
      <c r="I25" s="37">
        <v>14</v>
      </c>
      <c r="J25" s="37">
        <v>11</v>
      </c>
      <c r="K25" s="37">
        <v>0</v>
      </c>
      <c r="L25" s="37">
        <v>1</v>
      </c>
      <c r="M25" s="37">
        <v>0</v>
      </c>
      <c r="N25" s="37">
        <v>0</v>
      </c>
      <c r="O25" s="37">
        <v>0</v>
      </c>
      <c r="P25" s="37">
        <v>1</v>
      </c>
      <c r="Q25" s="37">
        <v>0</v>
      </c>
      <c r="R25" s="38">
        <v>0</v>
      </c>
    </row>
    <row r="26" spans="1:18" ht="13.5">
      <c r="A26" s="47" t="s">
        <v>77</v>
      </c>
      <c r="B26" s="37">
        <v>469</v>
      </c>
      <c r="C26" s="37">
        <v>196</v>
      </c>
      <c r="D26" s="37">
        <v>273</v>
      </c>
      <c r="E26" s="37">
        <v>267</v>
      </c>
      <c r="F26" s="37">
        <v>0</v>
      </c>
      <c r="G26" s="37">
        <v>0</v>
      </c>
      <c r="H26" s="37">
        <v>0</v>
      </c>
      <c r="I26" s="37">
        <v>2</v>
      </c>
      <c r="J26" s="37">
        <v>3</v>
      </c>
      <c r="K26" s="37">
        <v>0</v>
      </c>
      <c r="L26" s="37">
        <v>1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8">
        <v>0</v>
      </c>
    </row>
    <row r="27" spans="1:18" ht="13.5">
      <c r="A27" s="47" t="s">
        <v>36</v>
      </c>
      <c r="B27" s="37">
        <v>1815</v>
      </c>
      <c r="C27" s="37">
        <v>483</v>
      </c>
      <c r="D27" s="37">
        <v>1332</v>
      </c>
      <c r="E27" s="37">
        <v>1008</v>
      </c>
      <c r="F27" s="37">
        <v>0</v>
      </c>
      <c r="G27" s="37">
        <v>14</v>
      </c>
      <c r="H27" s="37">
        <v>0</v>
      </c>
      <c r="I27" s="37">
        <v>180</v>
      </c>
      <c r="J27" s="37">
        <v>95</v>
      </c>
      <c r="K27" s="37">
        <v>5</v>
      </c>
      <c r="L27" s="37">
        <v>19</v>
      </c>
      <c r="M27" s="37">
        <v>3</v>
      </c>
      <c r="N27" s="37">
        <v>0</v>
      </c>
      <c r="O27" s="37">
        <v>0</v>
      </c>
      <c r="P27" s="37">
        <v>8</v>
      </c>
      <c r="Q27" s="37">
        <v>0</v>
      </c>
      <c r="R27" s="38">
        <v>0</v>
      </c>
    </row>
    <row r="28" spans="1:18" ht="13.5">
      <c r="A28" s="47" t="s">
        <v>38</v>
      </c>
      <c r="B28" s="37">
        <v>1007</v>
      </c>
      <c r="C28" s="37">
        <v>220</v>
      </c>
      <c r="D28" s="37">
        <v>787</v>
      </c>
      <c r="E28" s="37">
        <v>598</v>
      </c>
      <c r="F28" s="37">
        <v>0</v>
      </c>
      <c r="G28" s="37">
        <v>17</v>
      </c>
      <c r="H28" s="37">
        <v>4</v>
      </c>
      <c r="I28" s="37">
        <v>5</v>
      </c>
      <c r="J28" s="37">
        <v>105</v>
      </c>
      <c r="K28" s="37">
        <v>6</v>
      </c>
      <c r="L28" s="37">
        <v>41</v>
      </c>
      <c r="M28" s="37">
        <v>4</v>
      </c>
      <c r="N28" s="37">
        <v>2</v>
      </c>
      <c r="O28" s="37">
        <v>0</v>
      </c>
      <c r="P28" s="37">
        <v>5</v>
      </c>
      <c r="Q28" s="37">
        <v>0</v>
      </c>
      <c r="R28" s="38">
        <v>0</v>
      </c>
    </row>
    <row r="29" spans="1:18" ht="13.5">
      <c r="A29" s="47" t="s">
        <v>39</v>
      </c>
      <c r="B29" s="37">
        <v>563</v>
      </c>
      <c r="C29" s="37">
        <v>210</v>
      </c>
      <c r="D29" s="37">
        <v>353</v>
      </c>
      <c r="E29" s="37">
        <v>262</v>
      </c>
      <c r="F29" s="37">
        <v>0</v>
      </c>
      <c r="G29" s="37">
        <v>5</v>
      </c>
      <c r="H29" s="37">
        <v>5</v>
      </c>
      <c r="I29" s="37">
        <v>0</v>
      </c>
      <c r="J29" s="37">
        <v>50</v>
      </c>
      <c r="K29" s="37">
        <v>1</v>
      </c>
      <c r="L29" s="37">
        <v>26</v>
      </c>
      <c r="M29" s="37">
        <v>1</v>
      </c>
      <c r="N29" s="37">
        <v>1</v>
      </c>
      <c r="O29" s="37">
        <v>0</v>
      </c>
      <c r="P29" s="37">
        <v>2</v>
      </c>
      <c r="Q29" s="37">
        <v>0</v>
      </c>
      <c r="R29" s="38">
        <v>0</v>
      </c>
    </row>
    <row r="30" spans="1:18" ht="13.5">
      <c r="A30" s="47" t="s">
        <v>40</v>
      </c>
      <c r="B30" s="37">
        <v>1000</v>
      </c>
      <c r="C30" s="37">
        <v>272</v>
      </c>
      <c r="D30" s="37">
        <v>728</v>
      </c>
      <c r="E30" s="37">
        <v>499</v>
      </c>
      <c r="F30" s="37">
        <v>2</v>
      </c>
      <c r="G30" s="37">
        <v>14</v>
      </c>
      <c r="H30" s="37">
        <v>0</v>
      </c>
      <c r="I30" s="37">
        <v>10</v>
      </c>
      <c r="J30" s="37">
        <v>104</v>
      </c>
      <c r="K30" s="37">
        <v>0</v>
      </c>
      <c r="L30" s="37">
        <v>83</v>
      </c>
      <c r="M30" s="37">
        <v>6</v>
      </c>
      <c r="N30" s="37">
        <v>5</v>
      </c>
      <c r="O30" s="37">
        <v>1</v>
      </c>
      <c r="P30" s="37">
        <v>3</v>
      </c>
      <c r="Q30" s="37">
        <v>0</v>
      </c>
      <c r="R30" s="38">
        <v>1</v>
      </c>
    </row>
    <row r="31" spans="1:18" ht="13.5">
      <c r="A31" s="47" t="s">
        <v>41</v>
      </c>
      <c r="B31" s="37">
        <v>979</v>
      </c>
      <c r="C31" s="37">
        <v>341</v>
      </c>
      <c r="D31" s="37">
        <v>638</v>
      </c>
      <c r="E31" s="37">
        <v>552</v>
      </c>
      <c r="F31" s="37">
        <v>0</v>
      </c>
      <c r="G31" s="37">
        <v>11</v>
      </c>
      <c r="H31" s="37">
        <v>36</v>
      </c>
      <c r="I31" s="37">
        <v>0</v>
      </c>
      <c r="J31" s="37">
        <v>5</v>
      </c>
      <c r="K31" s="37">
        <v>2</v>
      </c>
      <c r="L31" s="37">
        <v>25</v>
      </c>
      <c r="M31" s="37">
        <v>5</v>
      </c>
      <c r="N31" s="37">
        <v>1</v>
      </c>
      <c r="O31" s="37">
        <v>0</v>
      </c>
      <c r="P31" s="37">
        <v>1</v>
      </c>
      <c r="Q31" s="37">
        <v>0</v>
      </c>
      <c r="R31" s="38">
        <v>0</v>
      </c>
    </row>
    <row r="32" spans="1:18" ht="13.5">
      <c r="A32" s="47" t="s">
        <v>42</v>
      </c>
      <c r="B32" s="37">
        <v>411</v>
      </c>
      <c r="C32" s="37">
        <v>166</v>
      </c>
      <c r="D32" s="37">
        <v>245</v>
      </c>
      <c r="E32" s="37">
        <v>191</v>
      </c>
      <c r="F32" s="37">
        <v>0</v>
      </c>
      <c r="G32" s="37">
        <v>3</v>
      </c>
      <c r="H32" s="37">
        <v>0</v>
      </c>
      <c r="I32" s="37">
        <v>18</v>
      </c>
      <c r="J32" s="37">
        <v>23</v>
      </c>
      <c r="K32" s="37">
        <v>0</v>
      </c>
      <c r="L32" s="37">
        <v>1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8">
        <v>9</v>
      </c>
    </row>
    <row r="33" spans="1:18" ht="13.5">
      <c r="A33" s="47" t="s">
        <v>43</v>
      </c>
      <c r="B33" s="37">
        <v>548</v>
      </c>
      <c r="C33" s="37">
        <v>227</v>
      </c>
      <c r="D33" s="37">
        <v>321</v>
      </c>
      <c r="E33" s="37">
        <v>267</v>
      </c>
      <c r="F33" s="37">
        <v>0</v>
      </c>
      <c r="G33" s="37">
        <v>5</v>
      </c>
      <c r="H33" s="37">
        <v>7</v>
      </c>
      <c r="I33" s="37">
        <v>23</v>
      </c>
      <c r="J33" s="37">
        <v>8</v>
      </c>
      <c r="K33" s="37">
        <v>0</v>
      </c>
      <c r="L33" s="37">
        <v>8</v>
      </c>
      <c r="M33" s="37">
        <v>1</v>
      </c>
      <c r="N33" s="37">
        <v>1</v>
      </c>
      <c r="O33" s="37">
        <v>0</v>
      </c>
      <c r="P33" s="37">
        <v>0</v>
      </c>
      <c r="Q33" s="37">
        <v>1</v>
      </c>
      <c r="R33" s="38">
        <v>0</v>
      </c>
    </row>
    <row r="34" spans="1:18" ht="13.5">
      <c r="A34" s="47" t="s">
        <v>45</v>
      </c>
      <c r="B34" s="37">
        <v>847</v>
      </c>
      <c r="C34" s="37">
        <v>383</v>
      </c>
      <c r="D34" s="37">
        <v>464</v>
      </c>
      <c r="E34" s="37">
        <v>414</v>
      </c>
      <c r="F34" s="37">
        <v>0</v>
      </c>
      <c r="G34" s="37">
        <v>12</v>
      </c>
      <c r="H34" s="37">
        <v>0</v>
      </c>
      <c r="I34" s="37">
        <v>6</v>
      </c>
      <c r="J34" s="37">
        <v>16</v>
      </c>
      <c r="K34" s="37">
        <v>3</v>
      </c>
      <c r="L34" s="37">
        <v>7</v>
      </c>
      <c r="M34" s="37">
        <v>1</v>
      </c>
      <c r="N34" s="37">
        <v>1</v>
      </c>
      <c r="O34" s="37">
        <v>0</v>
      </c>
      <c r="P34" s="37">
        <v>3</v>
      </c>
      <c r="Q34" s="37">
        <v>1</v>
      </c>
      <c r="R34" s="38">
        <v>0</v>
      </c>
    </row>
    <row r="35" spans="1:18" ht="13.5">
      <c r="A35" s="47" t="s">
        <v>46</v>
      </c>
      <c r="B35" s="37">
        <v>823</v>
      </c>
      <c r="C35" s="37">
        <v>215</v>
      </c>
      <c r="D35" s="37">
        <v>608</v>
      </c>
      <c r="E35" s="37">
        <v>429</v>
      </c>
      <c r="F35" s="37">
        <v>0</v>
      </c>
      <c r="G35" s="37">
        <v>15</v>
      </c>
      <c r="H35" s="37">
        <v>2</v>
      </c>
      <c r="I35" s="37">
        <v>12</v>
      </c>
      <c r="J35" s="37">
        <v>55</v>
      </c>
      <c r="K35" s="37">
        <v>49</v>
      </c>
      <c r="L35" s="37">
        <v>46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8">
        <v>0</v>
      </c>
    </row>
    <row r="36" spans="1:18" ht="13.5">
      <c r="A36" s="47" t="s">
        <v>48</v>
      </c>
      <c r="B36" s="37">
        <v>930</v>
      </c>
      <c r="C36" s="37">
        <v>194</v>
      </c>
      <c r="D36" s="37">
        <v>736</v>
      </c>
      <c r="E36" s="37">
        <v>566</v>
      </c>
      <c r="F36" s="37">
        <v>0</v>
      </c>
      <c r="G36" s="37">
        <v>4</v>
      </c>
      <c r="H36" s="37">
        <v>0</v>
      </c>
      <c r="I36" s="37">
        <v>14</v>
      </c>
      <c r="J36" s="37">
        <v>21</v>
      </c>
      <c r="K36" s="37">
        <v>3</v>
      </c>
      <c r="L36" s="37">
        <v>83</v>
      </c>
      <c r="M36" s="37">
        <v>34</v>
      </c>
      <c r="N36" s="37">
        <v>4</v>
      </c>
      <c r="O36" s="37">
        <v>1</v>
      </c>
      <c r="P36" s="37">
        <v>5</v>
      </c>
      <c r="Q36" s="37">
        <v>1</v>
      </c>
      <c r="R36" s="38">
        <v>0</v>
      </c>
    </row>
    <row r="37" spans="1:18" ht="13.5">
      <c r="A37" s="47" t="s">
        <v>73</v>
      </c>
      <c r="B37" s="37">
        <v>716</v>
      </c>
      <c r="C37" s="37">
        <v>181</v>
      </c>
      <c r="D37" s="37">
        <v>535</v>
      </c>
      <c r="E37" s="37">
        <v>399</v>
      </c>
      <c r="F37" s="37">
        <v>0</v>
      </c>
      <c r="G37" s="37">
        <v>6</v>
      </c>
      <c r="H37" s="37">
        <v>0</v>
      </c>
      <c r="I37" s="37">
        <v>19</v>
      </c>
      <c r="J37" s="37">
        <v>18</v>
      </c>
      <c r="K37" s="37">
        <v>0</v>
      </c>
      <c r="L37" s="37">
        <v>84</v>
      </c>
      <c r="M37" s="37">
        <v>0</v>
      </c>
      <c r="N37" s="37">
        <v>0</v>
      </c>
      <c r="O37" s="37">
        <v>0</v>
      </c>
      <c r="P37" s="37">
        <v>9</v>
      </c>
      <c r="Q37" s="37">
        <v>0</v>
      </c>
      <c r="R37" s="38">
        <v>0</v>
      </c>
    </row>
    <row r="38" spans="1:18" ht="13.5">
      <c r="A38" s="47" t="s">
        <v>49</v>
      </c>
      <c r="B38" s="37">
        <v>1255</v>
      </c>
      <c r="C38" s="37">
        <v>573</v>
      </c>
      <c r="D38" s="37">
        <v>682</v>
      </c>
      <c r="E38" s="37">
        <v>621</v>
      </c>
      <c r="F38" s="37">
        <v>2</v>
      </c>
      <c r="G38" s="37">
        <v>10</v>
      </c>
      <c r="H38" s="37">
        <v>0</v>
      </c>
      <c r="I38" s="37">
        <v>6</v>
      </c>
      <c r="J38" s="37">
        <v>7</v>
      </c>
      <c r="K38" s="37">
        <v>12</v>
      </c>
      <c r="L38" s="37">
        <v>18</v>
      </c>
      <c r="M38" s="37">
        <v>1</v>
      </c>
      <c r="N38" s="37">
        <v>0</v>
      </c>
      <c r="O38" s="37">
        <v>0</v>
      </c>
      <c r="P38" s="37">
        <v>5</v>
      </c>
      <c r="Q38" s="37">
        <v>0</v>
      </c>
      <c r="R38" s="38">
        <v>0</v>
      </c>
    </row>
    <row r="39" spans="1:18" ht="13.5">
      <c r="A39" s="47" t="s">
        <v>78</v>
      </c>
      <c r="B39" s="37">
        <v>207</v>
      </c>
      <c r="C39" s="37">
        <v>87</v>
      </c>
      <c r="D39" s="37">
        <v>120</v>
      </c>
      <c r="E39" s="37">
        <v>109</v>
      </c>
      <c r="F39" s="37">
        <v>0</v>
      </c>
      <c r="G39" s="37">
        <v>0</v>
      </c>
      <c r="H39" s="37">
        <v>0</v>
      </c>
      <c r="I39" s="37">
        <v>6</v>
      </c>
      <c r="J39" s="37">
        <v>0</v>
      </c>
      <c r="K39" s="37">
        <v>4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8">
        <v>0</v>
      </c>
    </row>
    <row r="40" spans="1:18" ht="13.5">
      <c r="A40" s="47" t="s">
        <v>50</v>
      </c>
      <c r="B40" s="37">
        <v>294</v>
      </c>
      <c r="C40" s="37">
        <v>240</v>
      </c>
      <c r="D40" s="37">
        <v>54</v>
      </c>
      <c r="E40" s="37">
        <v>51</v>
      </c>
      <c r="F40" s="37">
        <v>0</v>
      </c>
      <c r="G40" s="37">
        <v>0</v>
      </c>
      <c r="H40" s="37">
        <v>0</v>
      </c>
      <c r="I40" s="37">
        <v>1</v>
      </c>
      <c r="J40" s="37">
        <v>1</v>
      </c>
      <c r="K40" s="37">
        <v>0</v>
      </c>
      <c r="L40" s="37">
        <v>0</v>
      </c>
      <c r="M40" s="37">
        <v>0</v>
      </c>
      <c r="N40" s="37">
        <v>1</v>
      </c>
      <c r="O40" s="37">
        <v>0</v>
      </c>
      <c r="P40" s="37">
        <v>0</v>
      </c>
      <c r="Q40" s="37">
        <v>0</v>
      </c>
      <c r="R40" s="38">
        <v>0</v>
      </c>
    </row>
    <row r="41" spans="1:18" ht="13.5">
      <c r="A41" s="47" t="s">
        <v>51</v>
      </c>
      <c r="B41" s="37">
        <v>1196</v>
      </c>
      <c r="C41" s="37">
        <v>434</v>
      </c>
      <c r="D41" s="37">
        <v>762</v>
      </c>
      <c r="E41" s="37">
        <v>632</v>
      </c>
      <c r="F41" s="37">
        <v>6</v>
      </c>
      <c r="G41" s="37">
        <v>3</v>
      </c>
      <c r="H41" s="37">
        <v>0</v>
      </c>
      <c r="I41" s="37">
        <v>52</v>
      </c>
      <c r="J41" s="37">
        <v>53</v>
      </c>
      <c r="K41" s="37">
        <v>2</v>
      </c>
      <c r="L41" s="37">
        <v>9</v>
      </c>
      <c r="M41" s="37">
        <v>3</v>
      </c>
      <c r="N41" s="37">
        <v>0</v>
      </c>
      <c r="O41" s="37">
        <v>0</v>
      </c>
      <c r="P41" s="37">
        <v>2</v>
      </c>
      <c r="Q41" s="37">
        <v>0</v>
      </c>
      <c r="R41" s="38">
        <v>0</v>
      </c>
    </row>
    <row r="42" spans="1:18" ht="13.5">
      <c r="A42" s="47" t="s">
        <v>74</v>
      </c>
      <c r="B42" s="37">
        <v>537</v>
      </c>
      <c r="C42" s="37">
        <v>237</v>
      </c>
      <c r="D42" s="37">
        <v>300</v>
      </c>
      <c r="E42" s="37">
        <v>259</v>
      </c>
      <c r="F42" s="37">
        <v>0</v>
      </c>
      <c r="G42" s="37">
        <v>1</v>
      </c>
      <c r="H42" s="37">
        <v>0</v>
      </c>
      <c r="I42" s="37">
        <v>16</v>
      </c>
      <c r="J42" s="37">
        <v>1</v>
      </c>
      <c r="K42" s="37">
        <v>22</v>
      </c>
      <c r="L42" s="37">
        <v>0</v>
      </c>
      <c r="M42" s="37">
        <v>0</v>
      </c>
      <c r="N42" s="37">
        <v>0</v>
      </c>
      <c r="O42" s="37">
        <v>1</v>
      </c>
      <c r="P42" s="37">
        <v>0</v>
      </c>
      <c r="Q42" s="37">
        <v>0</v>
      </c>
      <c r="R42" s="38">
        <v>0</v>
      </c>
    </row>
    <row r="43" spans="1:18" ht="13.5">
      <c r="A43" s="47" t="s">
        <v>53</v>
      </c>
      <c r="B43" s="37">
        <v>954</v>
      </c>
      <c r="C43" s="37">
        <v>577</v>
      </c>
      <c r="D43" s="37">
        <v>377</v>
      </c>
      <c r="E43" s="37">
        <v>188</v>
      </c>
      <c r="F43" s="37">
        <v>1</v>
      </c>
      <c r="G43" s="37">
        <v>25</v>
      </c>
      <c r="H43" s="37">
        <v>2</v>
      </c>
      <c r="I43" s="37">
        <v>1</v>
      </c>
      <c r="J43" s="37">
        <v>18</v>
      </c>
      <c r="K43" s="37">
        <v>57</v>
      </c>
      <c r="L43" s="37">
        <v>82</v>
      </c>
      <c r="M43" s="37">
        <v>0</v>
      </c>
      <c r="N43" s="37">
        <v>0</v>
      </c>
      <c r="O43" s="37">
        <v>1</v>
      </c>
      <c r="P43" s="37">
        <v>1</v>
      </c>
      <c r="Q43" s="37">
        <v>0</v>
      </c>
      <c r="R43" s="38">
        <v>1</v>
      </c>
    </row>
    <row r="44" spans="1:18" ht="13.5">
      <c r="A44" s="47" t="s">
        <v>54</v>
      </c>
      <c r="B44" s="37">
        <v>851</v>
      </c>
      <c r="C44" s="37">
        <v>461</v>
      </c>
      <c r="D44" s="37">
        <v>390</v>
      </c>
      <c r="E44" s="37">
        <v>186</v>
      </c>
      <c r="F44" s="37">
        <v>0</v>
      </c>
      <c r="G44" s="37">
        <v>22</v>
      </c>
      <c r="H44" s="37">
        <v>20</v>
      </c>
      <c r="I44" s="37">
        <v>2</v>
      </c>
      <c r="J44" s="37">
        <v>28</v>
      </c>
      <c r="K44" s="37">
        <v>101</v>
      </c>
      <c r="L44" s="37">
        <v>22</v>
      </c>
      <c r="M44" s="37">
        <v>3</v>
      </c>
      <c r="N44" s="37">
        <v>0</v>
      </c>
      <c r="O44" s="37">
        <v>3</v>
      </c>
      <c r="P44" s="37">
        <v>3</v>
      </c>
      <c r="Q44" s="37">
        <v>0</v>
      </c>
      <c r="R44" s="38">
        <v>0</v>
      </c>
    </row>
    <row r="45" spans="1:18" ht="13.5">
      <c r="A45" s="47" t="s">
        <v>55</v>
      </c>
      <c r="B45" s="37">
        <v>823</v>
      </c>
      <c r="C45" s="37">
        <v>273</v>
      </c>
      <c r="D45" s="37">
        <v>550</v>
      </c>
      <c r="E45" s="37">
        <v>81</v>
      </c>
      <c r="F45" s="37">
        <v>0</v>
      </c>
      <c r="G45" s="37">
        <v>13</v>
      </c>
      <c r="H45" s="37">
        <v>12</v>
      </c>
      <c r="I45" s="37">
        <v>1</v>
      </c>
      <c r="J45" s="37">
        <v>41</v>
      </c>
      <c r="K45" s="37">
        <v>255</v>
      </c>
      <c r="L45" s="37">
        <v>145</v>
      </c>
      <c r="M45" s="37">
        <v>0</v>
      </c>
      <c r="N45" s="37">
        <v>0</v>
      </c>
      <c r="O45" s="37">
        <v>0</v>
      </c>
      <c r="P45" s="37">
        <v>2</v>
      </c>
      <c r="Q45" s="37">
        <v>0</v>
      </c>
      <c r="R45" s="38">
        <v>0</v>
      </c>
    </row>
    <row r="46" spans="1:18" ht="13.5">
      <c r="A46" s="47" t="s">
        <v>56</v>
      </c>
      <c r="B46" s="37">
        <v>168</v>
      </c>
      <c r="C46" s="37">
        <v>151</v>
      </c>
      <c r="D46" s="37">
        <v>17</v>
      </c>
      <c r="E46" s="37">
        <v>2</v>
      </c>
      <c r="F46" s="37">
        <v>0</v>
      </c>
      <c r="G46" s="37">
        <v>1</v>
      </c>
      <c r="H46" s="37">
        <v>0</v>
      </c>
      <c r="I46" s="37">
        <v>0</v>
      </c>
      <c r="J46" s="37">
        <v>2</v>
      </c>
      <c r="K46" s="37">
        <v>0</v>
      </c>
      <c r="L46" s="37">
        <v>12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8">
        <v>0</v>
      </c>
    </row>
    <row r="47" spans="1:18" ht="13.5">
      <c r="A47" s="47" t="s">
        <v>57</v>
      </c>
      <c r="B47" s="37">
        <v>855</v>
      </c>
      <c r="C47" s="37">
        <v>72</v>
      </c>
      <c r="D47" s="37">
        <v>783</v>
      </c>
      <c r="E47" s="37">
        <v>1</v>
      </c>
      <c r="F47" s="37">
        <v>0</v>
      </c>
      <c r="G47" s="37">
        <v>3</v>
      </c>
      <c r="H47" s="37">
        <v>19</v>
      </c>
      <c r="I47" s="37">
        <v>0</v>
      </c>
      <c r="J47" s="37">
        <v>15</v>
      </c>
      <c r="K47" s="37">
        <v>586</v>
      </c>
      <c r="L47" s="37">
        <v>157</v>
      </c>
      <c r="M47" s="37">
        <v>1</v>
      </c>
      <c r="N47" s="37">
        <v>0</v>
      </c>
      <c r="O47" s="37">
        <v>0</v>
      </c>
      <c r="P47" s="37">
        <v>1</v>
      </c>
      <c r="Q47" s="37">
        <v>0</v>
      </c>
      <c r="R47" s="38">
        <v>0</v>
      </c>
    </row>
    <row r="48" spans="1:18" ht="13.5">
      <c r="A48" s="47" t="s">
        <v>58</v>
      </c>
      <c r="B48" s="37">
        <v>362</v>
      </c>
      <c r="C48" s="37">
        <v>324</v>
      </c>
      <c r="D48" s="37">
        <v>38</v>
      </c>
      <c r="E48" s="37">
        <v>0</v>
      </c>
      <c r="F48" s="37">
        <v>0</v>
      </c>
      <c r="G48" s="37">
        <v>0</v>
      </c>
      <c r="H48" s="37">
        <v>2</v>
      </c>
      <c r="I48" s="37">
        <v>0</v>
      </c>
      <c r="J48" s="37">
        <v>0</v>
      </c>
      <c r="K48" s="37">
        <v>0</v>
      </c>
      <c r="L48" s="37">
        <v>36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8">
        <v>0</v>
      </c>
    </row>
    <row r="49" spans="1:18" ht="13.5">
      <c r="A49" s="47" t="s">
        <v>59</v>
      </c>
      <c r="B49" s="37">
        <v>61</v>
      </c>
      <c r="C49" s="37">
        <v>48</v>
      </c>
      <c r="D49" s="37">
        <v>13</v>
      </c>
      <c r="E49" s="37">
        <v>2</v>
      </c>
      <c r="F49" s="37">
        <v>0</v>
      </c>
      <c r="G49" s="37">
        <v>1</v>
      </c>
      <c r="H49" s="37">
        <v>0</v>
      </c>
      <c r="I49" s="37">
        <v>1</v>
      </c>
      <c r="J49" s="37">
        <v>4</v>
      </c>
      <c r="K49" s="37">
        <v>0</v>
      </c>
      <c r="L49" s="37">
        <v>4</v>
      </c>
      <c r="M49" s="37">
        <v>0</v>
      </c>
      <c r="N49" s="37">
        <v>0</v>
      </c>
      <c r="O49" s="37">
        <v>0</v>
      </c>
      <c r="P49" s="37">
        <v>0</v>
      </c>
      <c r="Q49" s="37">
        <v>1</v>
      </c>
      <c r="R49" s="38">
        <v>0</v>
      </c>
    </row>
    <row r="50" spans="1:18" ht="13.5">
      <c r="A50" s="47" t="s">
        <v>60</v>
      </c>
      <c r="B50" s="37">
        <v>117</v>
      </c>
      <c r="C50" s="37">
        <v>72</v>
      </c>
      <c r="D50" s="37">
        <v>45</v>
      </c>
      <c r="E50" s="37">
        <v>0</v>
      </c>
      <c r="F50" s="37">
        <v>0</v>
      </c>
      <c r="G50" s="37">
        <v>3</v>
      </c>
      <c r="H50" s="37">
        <v>2</v>
      </c>
      <c r="I50" s="37">
        <v>0</v>
      </c>
      <c r="J50" s="37">
        <v>8</v>
      </c>
      <c r="K50" s="37">
        <v>0</v>
      </c>
      <c r="L50" s="37">
        <v>31</v>
      </c>
      <c r="M50" s="37">
        <v>0</v>
      </c>
      <c r="N50" s="37">
        <v>0</v>
      </c>
      <c r="O50" s="37">
        <v>0</v>
      </c>
      <c r="P50" s="37">
        <v>1</v>
      </c>
      <c r="Q50" s="37">
        <v>0</v>
      </c>
      <c r="R50" s="38">
        <v>0</v>
      </c>
    </row>
    <row r="51" spans="1:18" ht="13.5">
      <c r="A51" s="47" t="s">
        <v>61</v>
      </c>
      <c r="B51" s="37">
        <v>702</v>
      </c>
      <c r="C51" s="37">
        <v>432</v>
      </c>
      <c r="D51" s="37">
        <v>270</v>
      </c>
      <c r="E51" s="37">
        <v>12</v>
      </c>
      <c r="F51" s="37">
        <v>0</v>
      </c>
      <c r="G51" s="37">
        <v>9</v>
      </c>
      <c r="H51" s="37">
        <v>31</v>
      </c>
      <c r="I51" s="37">
        <v>0</v>
      </c>
      <c r="J51" s="37">
        <v>6</v>
      </c>
      <c r="K51" s="37">
        <v>15</v>
      </c>
      <c r="L51" s="37">
        <v>181</v>
      </c>
      <c r="M51" s="37">
        <v>0</v>
      </c>
      <c r="N51" s="37">
        <v>2</v>
      </c>
      <c r="O51" s="37">
        <v>0</v>
      </c>
      <c r="P51" s="37">
        <v>0</v>
      </c>
      <c r="Q51" s="37">
        <v>1</v>
      </c>
      <c r="R51" s="38">
        <v>13</v>
      </c>
    </row>
    <row r="52" spans="1:18" ht="13.5">
      <c r="A52" s="47" t="s">
        <v>62</v>
      </c>
      <c r="B52" s="37">
        <v>132</v>
      </c>
      <c r="C52" s="37">
        <v>80</v>
      </c>
      <c r="D52" s="37">
        <v>52</v>
      </c>
      <c r="E52" s="37">
        <v>1</v>
      </c>
      <c r="F52" s="37">
        <v>0</v>
      </c>
      <c r="G52" s="37">
        <v>3</v>
      </c>
      <c r="H52" s="37">
        <v>4</v>
      </c>
      <c r="I52" s="37">
        <v>0</v>
      </c>
      <c r="J52" s="37">
        <v>3</v>
      </c>
      <c r="K52" s="37">
        <v>4</v>
      </c>
      <c r="L52" s="37">
        <v>37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8">
        <v>0</v>
      </c>
    </row>
    <row r="53" spans="1:18" ht="13.5">
      <c r="A53" s="47" t="s">
        <v>63</v>
      </c>
      <c r="B53" s="37">
        <v>18</v>
      </c>
      <c r="C53" s="37">
        <v>16</v>
      </c>
      <c r="D53" s="37">
        <v>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2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8">
        <v>0</v>
      </c>
    </row>
    <row r="54" spans="1:18" ht="13.5">
      <c r="A54" s="47" t="s">
        <v>64</v>
      </c>
      <c r="B54" s="37">
        <v>345</v>
      </c>
      <c r="C54" s="37">
        <v>270</v>
      </c>
      <c r="D54" s="37">
        <v>75</v>
      </c>
      <c r="E54" s="37">
        <v>0</v>
      </c>
      <c r="F54" s="37">
        <v>0</v>
      </c>
      <c r="G54" s="37">
        <v>3</v>
      </c>
      <c r="H54" s="37">
        <v>7</v>
      </c>
      <c r="I54" s="37">
        <v>0</v>
      </c>
      <c r="J54" s="37">
        <v>23</v>
      </c>
      <c r="K54" s="37">
        <v>1</v>
      </c>
      <c r="L54" s="37">
        <v>41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8">
        <v>0</v>
      </c>
    </row>
    <row r="55" spans="1:18" ht="14.25" thickBot="1">
      <c r="A55" s="57" t="s">
        <v>65</v>
      </c>
      <c r="B55" s="41">
        <v>289</v>
      </c>
      <c r="C55" s="41">
        <v>203</v>
      </c>
      <c r="D55" s="41">
        <v>86</v>
      </c>
      <c r="E55" s="41">
        <v>15</v>
      </c>
      <c r="F55" s="41">
        <v>0</v>
      </c>
      <c r="G55" s="41">
        <v>4</v>
      </c>
      <c r="H55" s="41">
        <v>31</v>
      </c>
      <c r="I55" s="41">
        <v>1</v>
      </c>
      <c r="J55" s="41">
        <v>11</v>
      </c>
      <c r="K55" s="41">
        <v>2</v>
      </c>
      <c r="L55" s="41">
        <v>21</v>
      </c>
      <c r="M55" s="41">
        <v>0</v>
      </c>
      <c r="N55" s="41">
        <v>0</v>
      </c>
      <c r="O55" s="41">
        <v>0</v>
      </c>
      <c r="P55" s="41">
        <v>1</v>
      </c>
      <c r="Q55" s="41">
        <v>0</v>
      </c>
      <c r="R55" s="42">
        <v>0</v>
      </c>
    </row>
    <row r="56" spans="1:18" ht="13.5">
      <c r="A56" s="104" t="s">
        <v>133</v>
      </c>
      <c r="B56" s="104"/>
      <c r="C56" s="104"/>
      <c r="D56" s="104"/>
      <c r="E56" s="104"/>
      <c r="F56" s="104"/>
      <c r="G56" s="104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</sheetData>
  <sheetProtection/>
  <mergeCells count="6">
    <mergeCell ref="A56:G56"/>
    <mergeCell ref="P3:R3"/>
    <mergeCell ref="A4:A5"/>
    <mergeCell ref="B4:B5"/>
    <mergeCell ref="C4:C5"/>
    <mergeCell ref="D4:R4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6" width="9.375" style="0" customWidth="1"/>
  </cols>
  <sheetData>
    <row r="1" spans="1:16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customHeight="1">
      <c r="A2" s="9"/>
      <c r="B2" s="118" t="s">
        <v>88</v>
      </c>
      <c r="C2" s="118"/>
      <c r="D2" s="118"/>
      <c r="E2" s="118"/>
      <c r="F2" s="118"/>
      <c r="G2" s="118"/>
      <c r="H2" s="118"/>
      <c r="I2" s="118"/>
      <c r="J2" s="4"/>
      <c r="K2" s="4"/>
      <c r="L2" s="4"/>
      <c r="M2" s="4"/>
      <c r="N2" s="4"/>
      <c r="O2" s="4"/>
      <c r="P2" s="4"/>
    </row>
    <row r="3" spans="1:16" ht="14.25" thickBot="1">
      <c r="A3" s="10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05" t="s">
        <v>89</v>
      </c>
      <c r="O3" s="105"/>
      <c r="P3" s="105"/>
    </row>
    <row r="4" spans="1:16" ht="12" customHeight="1">
      <c r="A4" s="106" t="s">
        <v>80</v>
      </c>
      <c r="B4" s="108" t="s">
        <v>1</v>
      </c>
      <c r="C4" s="108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19"/>
    </row>
    <row r="5" spans="1:16" ht="30" customHeight="1">
      <c r="A5" s="107"/>
      <c r="B5" s="109"/>
      <c r="C5" s="43" t="s">
        <v>81</v>
      </c>
      <c r="D5" s="43" t="s">
        <v>82</v>
      </c>
      <c r="E5" s="43" t="s">
        <v>83</v>
      </c>
      <c r="F5" s="43" t="s">
        <v>84</v>
      </c>
      <c r="G5" s="43" t="s">
        <v>67</v>
      </c>
      <c r="H5" s="43" t="s">
        <v>7</v>
      </c>
      <c r="I5" s="43" t="s">
        <v>8</v>
      </c>
      <c r="J5" s="43" t="s">
        <v>130</v>
      </c>
      <c r="K5" s="43" t="s">
        <v>11</v>
      </c>
      <c r="L5" s="43" t="s">
        <v>85</v>
      </c>
      <c r="M5" s="43" t="s">
        <v>12</v>
      </c>
      <c r="N5" s="43" t="s">
        <v>13</v>
      </c>
      <c r="O5" s="43" t="s">
        <v>122</v>
      </c>
      <c r="P5" s="44" t="s">
        <v>15</v>
      </c>
    </row>
    <row r="6" spans="1:16" ht="13.5">
      <c r="A6" s="19" t="s">
        <v>113</v>
      </c>
      <c r="B6" s="35">
        <v>23128</v>
      </c>
      <c r="C6" s="35">
        <v>15930</v>
      </c>
      <c r="D6" s="35">
        <v>26</v>
      </c>
      <c r="E6" s="35">
        <v>78</v>
      </c>
      <c r="F6" s="35">
        <v>761</v>
      </c>
      <c r="G6" s="35">
        <v>1936</v>
      </c>
      <c r="H6" s="35">
        <v>1571</v>
      </c>
      <c r="I6" s="35">
        <v>1368</v>
      </c>
      <c r="J6" s="35">
        <v>1126</v>
      </c>
      <c r="K6" s="35">
        <v>184</v>
      </c>
      <c r="L6" s="35">
        <v>23</v>
      </c>
      <c r="M6" s="35">
        <v>9</v>
      </c>
      <c r="N6" s="35">
        <v>103</v>
      </c>
      <c r="O6" s="35">
        <v>4</v>
      </c>
      <c r="P6" s="46">
        <v>9</v>
      </c>
    </row>
    <row r="7" spans="1:16" ht="13.5">
      <c r="A7" s="23"/>
      <c r="B7" s="37"/>
      <c r="C7" s="37"/>
      <c r="D7" s="37"/>
      <c r="E7" s="37"/>
      <c r="F7" s="37"/>
      <c r="G7" s="48"/>
      <c r="H7" s="37"/>
      <c r="I7" s="37"/>
      <c r="J7" s="37"/>
      <c r="K7" s="37"/>
      <c r="L7" s="37"/>
      <c r="M7" s="37"/>
      <c r="N7" s="37"/>
      <c r="O7" s="37"/>
      <c r="P7" s="38"/>
    </row>
    <row r="8" spans="1:16" ht="13.5">
      <c r="A8" s="26" t="s">
        <v>16</v>
      </c>
      <c r="B8" s="39">
        <f>SUM(B10:B19)</f>
        <v>12812</v>
      </c>
      <c r="C8" s="39">
        <f aca="true" t="shared" si="0" ref="C8:P8">SUM(C10:C19)</f>
        <v>9127</v>
      </c>
      <c r="D8" s="39">
        <f t="shared" si="0"/>
        <v>17</v>
      </c>
      <c r="E8" s="39">
        <f t="shared" si="0"/>
        <v>41</v>
      </c>
      <c r="F8" s="39">
        <f t="shared" si="0"/>
        <v>234</v>
      </c>
      <c r="G8" s="39">
        <f t="shared" si="0"/>
        <v>1467</v>
      </c>
      <c r="H8" s="39">
        <f t="shared" si="0"/>
        <v>906</v>
      </c>
      <c r="I8" s="39">
        <f t="shared" si="0"/>
        <v>514</v>
      </c>
      <c r="J8" s="39">
        <f t="shared" si="0"/>
        <v>308</v>
      </c>
      <c r="K8" s="39">
        <f t="shared" si="0"/>
        <v>129</v>
      </c>
      <c r="L8" s="39">
        <f t="shared" si="0"/>
        <v>6</v>
      </c>
      <c r="M8" s="39">
        <f t="shared" si="0"/>
        <v>3</v>
      </c>
      <c r="N8" s="39">
        <f t="shared" si="0"/>
        <v>59</v>
      </c>
      <c r="O8" s="39">
        <f t="shared" si="0"/>
        <v>0</v>
      </c>
      <c r="P8" s="40">
        <f t="shared" si="0"/>
        <v>1</v>
      </c>
    </row>
    <row r="9" spans="1:16" ht="13.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13.5">
      <c r="A10" s="30" t="s">
        <v>17</v>
      </c>
      <c r="B10" s="37">
        <v>2651</v>
      </c>
      <c r="C10" s="37">
        <v>1929</v>
      </c>
      <c r="D10" s="37">
        <v>0</v>
      </c>
      <c r="E10" s="37">
        <v>7</v>
      </c>
      <c r="F10" s="37">
        <v>222</v>
      </c>
      <c r="G10" s="37">
        <v>262</v>
      </c>
      <c r="H10" s="37">
        <v>112</v>
      </c>
      <c r="I10" s="37">
        <v>7</v>
      </c>
      <c r="J10" s="37">
        <v>97</v>
      </c>
      <c r="K10" s="37">
        <v>6</v>
      </c>
      <c r="L10" s="37">
        <v>1</v>
      </c>
      <c r="M10" s="37">
        <v>0</v>
      </c>
      <c r="N10" s="37">
        <v>7</v>
      </c>
      <c r="O10" s="37">
        <v>0</v>
      </c>
      <c r="P10" s="38">
        <v>1</v>
      </c>
    </row>
    <row r="11" spans="1:16" ht="13.5">
      <c r="A11" s="30" t="s">
        <v>18</v>
      </c>
      <c r="B11" s="37">
        <v>582</v>
      </c>
      <c r="C11" s="37">
        <v>466</v>
      </c>
      <c r="D11" s="37">
        <v>7</v>
      </c>
      <c r="E11" s="37">
        <v>5</v>
      </c>
      <c r="F11" s="37">
        <v>0</v>
      </c>
      <c r="G11" s="37">
        <v>7</v>
      </c>
      <c r="H11" s="37">
        <v>71</v>
      </c>
      <c r="I11" s="37">
        <v>2</v>
      </c>
      <c r="J11" s="37">
        <v>19</v>
      </c>
      <c r="K11" s="37">
        <v>2</v>
      </c>
      <c r="L11" s="37">
        <v>0</v>
      </c>
      <c r="M11" s="37">
        <v>0</v>
      </c>
      <c r="N11" s="37">
        <v>3</v>
      </c>
      <c r="O11" s="37">
        <v>0</v>
      </c>
      <c r="P11" s="38">
        <v>0</v>
      </c>
    </row>
    <row r="12" spans="1:16" ht="13.5">
      <c r="A12" s="30" t="s">
        <v>19</v>
      </c>
      <c r="B12" s="37">
        <v>1433</v>
      </c>
      <c r="C12" s="37">
        <v>997</v>
      </c>
      <c r="D12" s="37">
        <v>0</v>
      </c>
      <c r="E12" s="37">
        <v>2</v>
      </c>
      <c r="F12" s="37">
        <v>0</v>
      </c>
      <c r="G12" s="37">
        <v>292</v>
      </c>
      <c r="H12" s="37">
        <v>69</v>
      </c>
      <c r="I12" s="37">
        <v>41</v>
      </c>
      <c r="J12" s="37">
        <v>17</v>
      </c>
      <c r="K12" s="37">
        <v>6</v>
      </c>
      <c r="L12" s="37">
        <v>1</v>
      </c>
      <c r="M12" s="37">
        <v>0</v>
      </c>
      <c r="N12" s="37">
        <v>8</v>
      </c>
      <c r="O12" s="37">
        <v>0</v>
      </c>
      <c r="P12" s="38">
        <v>0</v>
      </c>
    </row>
    <row r="13" spans="1:16" ht="13.5">
      <c r="A13" s="30" t="s">
        <v>20</v>
      </c>
      <c r="B13" s="37">
        <v>2028</v>
      </c>
      <c r="C13" s="37">
        <v>977</v>
      </c>
      <c r="D13" s="37">
        <v>0</v>
      </c>
      <c r="E13" s="37">
        <v>4</v>
      </c>
      <c r="F13" s="37">
        <v>10</v>
      </c>
      <c r="G13" s="37">
        <v>667</v>
      </c>
      <c r="H13" s="37">
        <v>175</v>
      </c>
      <c r="I13" s="37">
        <v>110</v>
      </c>
      <c r="J13" s="37">
        <v>41</v>
      </c>
      <c r="K13" s="37">
        <v>37</v>
      </c>
      <c r="L13" s="37">
        <v>1</v>
      </c>
      <c r="M13" s="37">
        <v>1</v>
      </c>
      <c r="N13" s="37">
        <v>5</v>
      </c>
      <c r="O13" s="37">
        <v>0</v>
      </c>
      <c r="P13" s="38">
        <v>0</v>
      </c>
    </row>
    <row r="14" spans="1:16" ht="13.5">
      <c r="A14" s="30" t="s">
        <v>21</v>
      </c>
      <c r="B14" s="37">
        <v>1401</v>
      </c>
      <c r="C14" s="37">
        <v>1239</v>
      </c>
      <c r="D14" s="37">
        <v>1</v>
      </c>
      <c r="E14" s="37">
        <v>1</v>
      </c>
      <c r="F14" s="37">
        <v>2</v>
      </c>
      <c r="G14" s="37">
        <v>63</v>
      </c>
      <c r="H14" s="37">
        <v>56</v>
      </c>
      <c r="I14" s="37">
        <v>7</v>
      </c>
      <c r="J14" s="37">
        <v>29</v>
      </c>
      <c r="K14" s="37">
        <v>1</v>
      </c>
      <c r="L14" s="37">
        <v>0</v>
      </c>
      <c r="M14" s="37">
        <v>0</v>
      </c>
      <c r="N14" s="37">
        <v>2</v>
      </c>
      <c r="O14" s="37">
        <v>0</v>
      </c>
      <c r="P14" s="38">
        <v>0</v>
      </c>
    </row>
    <row r="15" spans="1:16" ht="13.5">
      <c r="A15" s="30" t="s">
        <v>115</v>
      </c>
      <c r="B15" s="37">
        <v>1204</v>
      </c>
      <c r="C15" s="37">
        <v>838</v>
      </c>
      <c r="D15" s="37">
        <v>9</v>
      </c>
      <c r="E15" s="37">
        <v>6</v>
      </c>
      <c r="F15" s="37">
        <v>0</v>
      </c>
      <c r="G15" s="37">
        <v>94</v>
      </c>
      <c r="H15" s="37">
        <v>165</v>
      </c>
      <c r="I15" s="37">
        <v>53</v>
      </c>
      <c r="J15" s="37">
        <v>36</v>
      </c>
      <c r="K15" s="37">
        <v>3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</row>
    <row r="16" spans="1:16" ht="13.5">
      <c r="A16" s="30" t="s">
        <v>22</v>
      </c>
      <c r="B16" s="37">
        <v>1394</v>
      </c>
      <c r="C16" s="37">
        <v>714</v>
      </c>
      <c r="D16" s="37">
        <v>0</v>
      </c>
      <c r="E16" s="37">
        <v>4</v>
      </c>
      <c r="F16" s="37">
        <v>0</v>
      </c>
      <c r="G16" s="37">
        <v>69</v>
      </c>
      <c r="H16" s="37">
        <v>239</v>
      </c>
      <c r="I16" s="37">
        <v>267</v>
      </c>
      <c r="J16" s="37">
        <v>27</v>
      </c>
      <c r="K16" s="37">
        <v>47</v>
      </c>
      <c r="L16" s="37">
        <v>1</v>
      </c>
      <c r="M16" s="37">
        <v>2</v>
      </c>
      <c r="N16" s="37">
        <v>24</v>
      </c>
      <c r="O16" s="37">
        <v>0</v>
      </c>
      <c r="P16" s="38">
        <v>0</v>
      </c>
    </row>
    <row r="17" spans="1:16" ht="13.5">
      <c r="A17" s="30" t="s">
        <v>23</v>
      </c>
      <c r="B17" s="37">
        <v>1204</v>
      </c>
      <c r="C17" s="37">
        <v>1091</v>
      </c>
      <c r="D17" s="37">
        <v>0</v>
      </c>
      <c r="E17" s="37">
        <v>11</v>
      </c>
      <c r="F17" s="37">
        <v>0</v>
      </c>
      <c r="G17" s="37">
        <v>9</v>
      </c>
      <c r="H17" s="37">
        <v>12</v>
      </c>
      <c r="I17" s="37">
        <v>20</v>
      </c>
      <c r="J17" s="37">
        <v>28</v>
      </c>
      <c r="K17" s="37">
        <v>26</v>
      </c>
      <c r="L17" s="37">
        <v>0</v>
      </c>
      <c r="M17" s="37">
        <v>0</v>
      </c>
      <c r="N17" s="37">
        <v>7</v>
      </c>
      <c r="O17" s="37">
        <v>0</v>
      </c>
      <c r="P17" s="38">
        <v>0</v>
      </c>
    </row>
    <row r="18" spans="1:16" ht="13.5">
      <c r="A18" s="30" t="s">
        <v>71</v>
      </c>
      <c r="B18" s="37">
        <v>546</v>
      </c>
      <c r="C18" s="37">
        <v>538</v>
      </c>
      <c r="D18" s="37">
        <v>0</v>
      </c>
      <c r="E18" s="37">
        <v>0</v>
      </c>
      <c r="F18" s="37">
        <v>0</v>
      </c>
      <c r="G18" s="37">
        <v>2</v>
      </c>
      <c r="H18" s="37">
        <v>6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</row>
    <row r="19" spans="1:16" ht="13.5">
      <c r="A19" s="30" t="s">
        <v>98</v>
      </c>
      <c r="B19" s="37">
        <v>369</v>
      </c>
      <c r="C19" s="37">
        <v>338</v>
      </c>
      <c r="D19" s="37">
        <v>0</v>
      </c>
      <c r="E19" s="37">
        <v>1</v>
      </c>
      <c r="F19" s="37">
        <v>0</v>
      </c>
      <c r="G19" s="37">
        <v>2</v>
      </c>
      <c r="H19" s="37">
        <v>1</v>
      </c>
      <c r="I19" s="37">
        <v>7</v>
      </c>
      <c r="J19" s="37">
        <v>14</v>
      </c>
      <c r="K19" s="37">
        <v>1</v>
      </c>
      <c r="L19" s="37">
        <v>2</v>
      </c>
      <c r="M19" s="37">
        <v>0</v>
      </c>
      <c r="N19" s="37">
        <v>3</v>
      </c>
      <c r="O19" s="37">
        <v>0</v>
      </c>
      <c r="P19" s="38">
        <v>0</v>
      </c>
    </row>
    <row r="20" spans="1:16" ht="13.5">
      <c r="A20" s="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1:16" ht="13.5">
      <c r="A21" s="26" t="s">
        <v>24</v>
      </c>
      <c r="B21" s="39">
        <v>10316</v>
      </c>
      <c r="C21" s="39">
        <v>6803</v>
      </c>
      <c r="D21" s="39">
        <v>9</v>
      </c>
      <c r="E21" s="39">
        <v>37</v>
      </c>
      <c r="F21" s="39">
        <v>527</v>
      </c>
      <c r="G21" s="39">
        <v>469</v>
      </c>
      <c r="H21" s="39">
        <v>665</v>
      </c>
      <c r="I21" s="39">
        <v>854</v>
      </c>
      <c r="J21" s="39">
        <v>818</v>
      </c>
      <c r="K21" s="39">
        <v>55</v>
      </c>
      <c r="L21" s="39">
        <v>17</v>
      </c>
      <c r="M21" s="39">
        <v>6</v>
      </c>
      <c r="N21" s="39">
        <v>44</v>
      </c>
      <c r="O21" s="39">
        <v>4</v>
      </c>
      <c r="P21" s="40">
        <v>8</v>
      </c>
    </row>
    <row r="22" spans="1:16" ht="13.5">
      <c r="A22" s="2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1:16" ht="13.5">
      <c r="A23" s="26" t="s">
        <v>25</v>
      </c>
      <c r="B23" s="39">
        <v>212</v>
      </c>
      <c r="C23" s="39">
        <v>55</v>
      </c>
      <c r="D23" s="39">
        <v>0</v>
      </c>
      <c r="E23" s="39">
        <v>0</v>
      </c>
      <c r="F23" s="39">
        <v>134</v>
      </c>
      <c r="G23" s="39">
        <v>3</v>
      </c>
      <c r="H23" s="39">
        <v>10</v>
      </c>
      <c r="I23" s="39">
        <v>3</v>
      </c>
      <c r="J23" s="39">
        <v>5</v>
      </c>
      <c r="K23" s="39">
        <v>0</v>
      </c>
      <c r="L23" s="39">
        <v>0</v>
      </c>
      <c r="M23" s="39">
        <v>1</v>
      </c>
      <c r="N23" s="39">
        <v>1</v>
      </c>
      <c r="O23" s="39">
        <v>0</v>
      </c>
      <c r="P23" s="40">
        <v>0</v>
      </c>
    </row>
    <row r="24" spans="1:16" ht="13.5">
      <c r="A24" s="31" t="s">
        <v>26</v>
      </c>
      <c r="B24" s="37">
        <v>212</v>
      </c>
      <c r="C24" s="37">
        <v>55</v>
      </c>
      <c r="D24" s="37">
        <v>0</v>
      </c>
      <c r="E24" s="37">
        <v>0</v>
      </c>
      <c r="F24" s="37">
        <v>134</v>
      </c>
      <c r="G24" s="37">
        <v>3</v>
      </c>
      <c r="H24" s="37">
        <v>10</v>
      </c>
      <c r="I24" s="37">
        <v>3</v>
      </c>
      <c r="J24" s="37">
        <v>5</v>
      </c>
      <c r="K24" s="37">
        <v>0</v>
      </c>
      <c r="L24" s="37">
        <v>0</v>
      </c>
      <c r="M24" s="37">
        <v>1</v>
      </c>
      <c r="N24" s="37">
        <v>1</v>
      </c>
      <c r="O24" s="37">
        <v>0</v>
      </c>
      <c r="P24" s="38">
        <v>0</v>
      </c>
    </row>
    <row r="25" spans="1:16" ht="13.5">
      <c r="A25" s="26" t="s">
        <v>27</v>
      </c>
      <c r="B25" s="39">
        <v>1211</v>
      </c>
      <c r="C25" s="39">
        <v>749</v>
      </c>
      <c r="D25" s="39">
        <v>0</v>
      </c>
      <c r="E25" s="39">
        <v>4</v>
      </c>
      <c r="F25" s="39">
        <v>332</v>
      </c>
      <c r="G25" s="39">
        <v>19</v>
      </c>
      <c r="H25" s="39">
        <v>37</v>
      </c>
      <c r="I25" s="39">
        <v>1</v>
      </c>
      <c r="J25" s="39">
        <v>53</v>
      </c>
      <c r="K25" s="39">
        <v>6</v>
      </c>
      <c r="L25" s="39">
        <v>1</v>
      </c>
      <c r="M25" s="39">
        <v>0</v>
      </c>
      <c r="N25" s="39">
        <v>8</v>
      </c>
      <c r="O25" s="39">
        <v>1</v>
      </c>
      <c r="P25" s="40">
        <v>0</v>
      </c>
    </row>
    <row r="26" spans="1:16" ht="13.5">
      <c r="A26" s="31" t="s">
        <v>28</v>
      </c>
      <c r="B26" s="37">
        <v>566</v>
      </c>
      <c r="C26" s="37">
        <v>463</v>
      </c>
      <c r="D26" s="37">
        <v>0</v>
      </c>
      <c r="E26" s="37">
        <v>2</v>
      </c>
      <c r="F26" s="37">
        <v>45</v>
      </c>
      <c r="G26" s="37">
        <v>7</v>
      </c>
      <c r="H26" s="37">
        <v>29</v>
      </c>
      <c r="I26" s="37">
        <v>0</v>
      </c>
      <c r="J26" s="37">
        <v>13</v>
      </c>
      <c r="K26" s="37">
        <v>3</v>
      </c>
      <c r="L26" s="37">
        <v>1</v>
      </c>
      <c r="M26" s="37">
        <v>0</v>
      </c>
      <c r="N26" s="37">
        <v>2</v>
      </c>
      <c r="O26" s="37">
        <v>1</v>
      </c>
      <c r="P26" s="38">
        <v>0</v>
      </c>
    </row>
    <row r="27" spans="1:16" ht="13.5">
      <c r="A27" s="31" t="s">
        <v>29</v>
      </c>
      <c r="B27" s="37">
        <v>645</v>
      </c>
      <c r="C27" s="37">
        <v>286</v>
      </c>
      <c r="D27" s="37">
        <v>0</v>
      </c>
      <c r="E27" s="37">
        <v>2</v>
      </c>
      <c r="F27" s="37">
        <v>287</v>
      </c>
      <c r="G27" s="37">
        <v>12</v>
      </c>
      <c r="H27" s="37">
        <v>8</v>
      </c>
      <c r="I27" s="37">
        <v>1</v>
      </c>
      <c r="J27" s="37">
        <v>40</v>
      </c>
      <c r="K27" s="37">
        <v>3</v>
      </c>
      <c r="L27" s="37">
        <v>0</v>
      </c>
      <c r="M27" s="37">
        <v>0</v>
      </c>
      <c r="N27" s="37">
        <v>6</v>
      </c>
      <c r="O27" s="37">
        <v>0</v>
      </c>
      <c r="P27" s="38">
        <v>0</v>
      </c>
    </row>
    <row r="28" spans="1:16" ht="13.5">
      <c r="A28" s="26" t="s">
        <v>30</v>
      </c>
      <c r="B28" s="39">
        <v>963</v>
      </c>
      <c r="C28" s="39">
        <v>667</v>
      </c>
      <c r="D28" s="39">
        <v>3</v>
      </c>
      <c r="E28" s="39">
        <v>2</v>
      </c>
      <c r="F28" s="39">
        <v>0</v>
      </c>
      <c r="G28" s="39">
        <v>79</v>
      </c>
      <c r="H28" s="39">
        <v>30</v>
      </c>
      <c r="I28" s="39">
        <v>26</v>
      </c>
      <c r="J28" s="39">
        <v>144</v>
      </c>
      <c r="K28" s="39">
        <v>1</v>
      </c>
      <c r="L28" s="39">
        <v>2</v>
      </c>
      <c r="M28" s="39">
        <v>1</v>
      </c>
      <c r="N28" s="39">
        <v>8</v>
      </c>
      <c r="O28" s="39">
        <v>0</v>
      </c>
      <c r="P28" s="40">
        <v>0</v>
      </c>
    </row>
    <row r="29" spans="1:16" ht="13.5">
      <c r="A29" s="31" t="s">
        <v>72</v>
      </c>
      <c r="B29" s="37">
        <v>351</v>
      </c>
      <c r="C29" s="37">
        <v>150</v>
      </c>
      <c r="D29" s="37">
        <v>0</v>
      </c>
      <c r="E29" s="37">
        <v>1</v>
      </c>
      <c r="F29" s="37">
        <v>0</v>
      </c>
      <c r="G29" s="37">
        <v>46</v>
      </c>
      <c r="H29" s="37">
        <v>9</v>
      </c>
      <c r="I29" s="37">
        <v>1</v>
      </c>
      <c r="J29" s="37">
        <v>142</v>
      </c>
      <c r="K29" s="37">
        <v>0</v>
      </c>
      <c r="L29" s="37">
        <v>0</v>
      </c>
      <c r="M29" s="37">
        <v>0</v>
      </c>
      <c r="N29" s="37">
        <v>2</v>
      </c>
      <c r="O29" s="37">
        <v>0</v>
      </c>
      <c r="P29" s="38">
        <v>0</v>
      </c>
    </row>
    <row r="30" spans="1:16" ht="13.5">
      <c r="A30" s="31" t="s">
        <v>32</v>
      </c>
      <c r="B30" s="37">
        <v>28</v>
      </c>
      <c r="C30" s="37">
        <v>19</v>
      </c>
      <c r="D30" s="37">
        <v>0</v>
      </c>
      <c r="E30" s="37">
        <v>0</v>
      </c>
      <c r="F30" s="37">
        <v>0</v>
      </c>
      <c r="G30" s="37">
        <v>7</v>
      </c>
      <c r="H30" s="37">
        <v>0</v>
      </c>
      <c r="I30" s="37">
        <v>0</v>
      </c>
      <c r="J30" s="37">
        <v>2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</row>
    <row r="31" spans="1:16" ht="13.5">
      <c r="A31" s="31" t="s">
        <v>33</v>
      </c>
      <c r="B31" s="37">
        <v>355</v>
      </c>
      <c r="C31" s="37">
        <v>285</v>
      </c>
      <c r="D31" s="37">
        <v>3</v>
      </c>
      <c r="E31" s="37">
        <v>1</v>
      </c>
      <c r="F31" s="37">
        <v>0</v>
      </c>
      <c r="G31" s="37">
        <v>19</v>
      </c>
      <c r="H31" s="37">
        <v>18</v>
      </c>
      <c r="I31" s="37">
        <v>24</v>
      </c>
      <c r="J31" s="37">
        <v>0</v>
      </c>
      <c r="K31" s="37">
        <v>1</v>
      </c>
      <c r="L31" s="37">
        <v>0</v>
      </c>
      <c r="M31" s="37">
        <v>0</v>
      </c>
      <c r="N31" s="37">
        <v>4</v>
      </c>
      <c r="O31" s="37">
        <v>0</v>
      </c>
      <c r="P31" s="38">
        <v>0</v>
      </c>
    </row>
    <row r="32" spans="1:16" ht="13.5">
      <c r="A32" s="31" t="s">
        <v>90</v>
      </c>
      <c r="B32" s="37">
        <v>229</v>
      </c>
      <c r="C32" s="37">
        <v>213</v>
      </c>
      <c r="D32" s="37">
        <v>0</v>
      </c>
      <c r="E32" s="37">
        <v>0</v>
      </c>
      <c r="F32" s="37">
        <v>0</v>
      </c>
      <c r="G32" s="37">
        <v>7</v>
      </c>
      <c r="H32" s="37">
        <v>3</v>
      </c>
      <c r="I32" s="37">
        <v>1</v>
      </c>
      <c r="J32" s="37">
        <v>0</v>
      </c>
      <c r="K32" s="37">
        <v>0</v>
      </c>
      <c r="L32" s="37">
        <v>2</v>
      </c>
      <c r="M32" s="37">
        <v>1</v>
      </c>
      <c r="N32" s="37">
        <v>2</v>
      </c>
      <c r="O32" s="37">
        <v>0</v>
      </c>
      <c r="P32" s="38">
        <v>0</v>
      </c>
    </row>
    <row r="33" spans="1:16" ht="13.5">
      <c r="A33" s="26" t="s">
        <v>35</v>
      </c>
      <c r="B33" s="39">
        <v>1545</v>
      </c>
      <c r="C33" s="39">
        <v>1254</v>
      </c>
      <c r="D33" s="39">
        <v>0</v>
      </c>
      <c r="E33" s="39">
        <v>2</v>
      </c>
      <c r="F33" s="39">
        <v>1</v>
      </c>
      <c r="G33" s="39">
        <v>140</v>
      </c>
      <c r="H33" s="39">
        <v>108</v>
      </c>
      <c r="I33" s="39">
        <v>12</v>
      </c>
      <c r="J33" s="39">
        <v>23</v>
      </c>
      <c r="K33" s="39">
        <v>2</v>
      </c>
      <c r="L33" s="39">
        <v>0</v>
      </c>
      <c r="M33" s="39">
        <v>0</v>
      </c>
      <c r="N33" s="39">
        <v>3</v>
      </c>
      <c r="O33" s="39">
        <v>0</v>
      </c>
      <c r="P33" s="40">
        <v>0</v>
      </c>
    </row>
    <row r="34" spans="1:16" ht="13.5">
      <c r="A34" s="31" t="s">
        <v>76</v>
      </c>
      <c r="B34" s="37">
        <v>273</v>
      </c>
      <c r="C34" s="37">
        <v>236</v>
      </c>
      <c r="D34" s="37">
        <v>0</v>
      </c>
      <c r="E34" s="37">
        <v>0</v>
      </c>
      <c r="F34" s="37">
        <v>0</v>
      </c>
      <c r="G34" s="37">
        <v>12</v>
      </c>
      <c r="H34" s="37">
        <v>23</v>
      </c>
      <c r="I34" s="37">
        <v>0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</row>
    <row r="35" spans="1:16" ht="13.5">
      <c r="A35" s="31" t="s">
        <v>77</v>
      </c>
      <c r="B35" s="37">
        <v>197</v>
      </c>
      <c r="C35" s="37">
        <v>190</v>
      </c>
      <c r="D35" s="37">
        <v>0</v>
      </c>
      <c r="E35" s="37">
        <v>0</v>
      </c>
      <c r="F35" s="37">
        <v>0</v>
      </c>
      <c r="G35" s="37">
        <v>4</v>
      </c>
      <c r="H35" s="37">
        <v>0</v>
      </c>
      <c r="I35" s="37">
        <v>1</v>
      </c>
      <c r="J35" s="37">
        <v>2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</row>
    <row r="36" spans="1:16" ht="13.5">
      <c r="A36" s="31" t="s">
        <v>36</v>
      </c>
      <c r="B36" s="37">
        <v>1075</v>
      </c>
      <c r="C36" s="37">
        <v>828</v>
      </c>
      <c r="D36" s="37">
        <v>0</v>
      </c>
      <c r="E36" s="37">
        <v>2</v>
      </c>
      <c r="F36" s="37">
        <v>1</v>
      </c>
      <c r="G36" s="37">
        <v>124</v>
      </c>
      <c r="H36" s="37">
        <v>85</v>
      </c>
      <c r="I36" s="37">
        <v>11</v>
      </c>
      <c r="J36" s="37">
        <v>19</v>
      </c>
      <c r="K36" s="37">
        <v>2</v>
      </c>
      <c r="L36" s="37">
        <v>0</v>
      </c>
      <c r="M36" s="37">
        <v>0</v>
      </c>
      <c r="N36" s="37">
        <v>3</v>
      </c>
      <c r="O36" s="37">
        <v>0</v>
      </c>
      <c r="P36" s="38">
        <v>0</v>
      </c>
    </row>
    <row r="37" spans="1:16" ht="13.5">
      <c r="A37" s="26" t="s">
        <v>37</v>
      </c>
      <c r="B37" s="39">
        <v>2303</v>
      </c>
      <c r="C37" s="39">
        <v>1792</v>
      </c>
      <c r="D37" s="39">
        <v>0</v>
      </c>
      <c r="E37" s="39">
        <v>7</v>
      </c>
      <c r="F37" s="39">
        <v>32</v>
      </c>
      <c r="G37" s="39">
        <v>97</v>
      </c>
      <c r="H37" s="39">
        <v>219</v>
      </c>
      <c r="I37" s="39">
        <v>3</v>
      </c>
      <c r="J37" s="39">
        <v>121</v>
      </c>
      <c r="K37" s="39">
        <v>13</v>
      </c>
      <c r="L37" s="39">
        <v>8</v>
      </c>
      <c r="M37" s="39">
        <v>1</v>
      </c>
      <c r="N37" s="39">
        <v>8</v>
      </c>
      <c r="O37" s="39">
        <v>0</v>
      </c>
      <c r="P37" s="40">
        <v>2</v>
      </c>
    </row>
    <row r="38" spans="1:16" ht="13.5">
      <c r="A38" s="31" t="s">
        <v>38</v>
      </c>
      <c r="B38" s="37">
        <v>619</v>
      </c>
      <c r="C38" s="37">
        <v>520</v>
      </c>
      <c r="D38" s="37">
        <v>0</v>
      </c>
      <c r="E38" s="37">
        <v>1</v>
      </c>
      <c r="F38" s="37">
        <v>1</v>
      </c>
      <c r="G38" s="37">
        <v>7</v>
      </c>
      <c r="H38" s="37">
        <v>64</v>
      </c>
      <c r="I38" s="37">
        <v>3</v>
      </c>
      <c r="J38" s="37">
        <v>15</v>
      </c>
      <c r="K38" s="37">
        <v>4</v>
      </c>
      <c r="L38" s="37">
        <v>1</v>
      </c>
      <c r="M38" s="37">
        <v>0</v>
      </c>
      <c r="N38" s="37">
        <v>3</v>
      </c>
      <c r="O38" s="37">
        <v>0</v>
      </c>
      <c r="P38" s="38">
        <v>0</v>
      </c>
    </row>
    <row r="39" spans="1:16" ht="13.5">
      <c r="A39" s="31" t="s">
        <v>39</v>
      </c>
      <c r="B39" s="37">
        <v>278</v>
      </c>
      <c r="C39" s="37">
        <v>215</v>
      </c>
      <c r="D39" s="37">
        <v>0</v>
      </c>
      <c r="E39" s="37">
        <v>0</v>
      </c>
      <c r="F39" s="37">
        <v>5</v>
      </c>
      <c r="G39" s="37">
        <v>4</v>
      </c>
      <c r="H39" s="37">
        <v>33</v>
      </c>
      <c r="I39" s="37">
        <v>0</v>
      </c>
      <c r="J39" s="37">
        <v>18</v>
      </c>
      <c r="K39" s="37">
        <v>0</v>
      </c>
      <c r="L39" s="37">
        <v>1</v>
      </c>
      <c r="M39" s="37">
        <v>0</v>
      </c>
      <c r="N39" s="37">
        <v>2</v>
      </c>
      <c r="O39" s="37">
        <v>0</v>
      </c>
      <c r="P39" s="38">
        <v>0</v>
      </c>
    </row>
    <row r="40" spans="1:16" ht="13.5">
      <c r="A40" s="31" t="s">
        <v>40</v>
      </c>
      <c r="B40" s="37">
        <v>604</v>
      </c>
      <c r="C40" s="37">
        <v>412</v>
      </c>
      <c r="D40" s="37">
        <v>0</v>
      </c>
      <c r="E40" s="37">
        <v>3</v>
      </c>
      <c r="F40" s="37">
        <v>1</v>
      </c>
      <c r="G40" s="37">
        <v>15</v>
      </c>
      <c r="H40" s="37">
        <v>99</v>
      </c>
      <c r="I40" s="37">
        <v>0</v>
      </c>
      <c r="J40" s="37">
        <v>64</v>
      </c>
      <c r="K40" s="37">
        <v>4</v>
      </c>
      <c r="L40" s="37">
        <v>4</v>
      </c>
      <c r="M40" s="37">
        <v>1</v>
      </c>
      <c r="N40" s="37">
        <v>1</v>
      </c>
      <c r="O40" s="37">
        <v>0</v>
      </c>
      <c r="P40" s="38">
        <v>0</v>
      </c>
    </row>
    <row r="41" spans="1:16" ht="13.5">
      <c r="A41" s="31" t="s">
        <v>41</v>
      </c>
      <c r="B41" s="37">
        <v>433</v>
      </c>
      <c r="C41" s="37">
        <v>376</v>
      </c>
      <c r="D41" s="37">
        <v>0</v>
      </c>
      <c r="E41" s="37">
        <v>1</v>
      </c>
      <c r="F41" s="37">
        <v>23</v>
      </c>
      <c r="G41" s="37">
        <v>2</v>
      </c>
      <c r="H41" s="37">
        <v>4</v>
      </c>
      <c r="I41" s="37">
        <v>0</v>
      </c>
      <c r="J41" s="37">
        <v>19</v>
      </c>
      <c r="K41" s="37">
        <v>5</v>
      </c>
      <c r="L41" s="37">
        <v>1</v>
      </c>
      <c r="M41" s="37">
        <v>0</v>
      </c>
      <c r="N41" s="37">
        <v>2</v>
      </c>
      <c r="O41" s="37">
        <v>0</v>
      </c>
      <c r="P41" s="38">
        <v>0</v>
      </c>
    </row>
    <row r="42" spans="1:16" ht="13.5">
      <c r="A42" s="31" t="s">
        <v>42</v>
      </c>
      <c r="B42" s="37">
        <v>170</v>
      </c>
      <c r="C42" s="37">
        <v>114</v>
      </c>
      <c r="D42" s="37">
        <v>0</v>
      </c>
      <c r="E42" s="37">
        <v>1</v>
      </c>
      <c r="F42" s="37">
        <v>0</v>
      </c>
      <c r="G42" s="37">
        <v>43</v>
      </c>
      <c r="H42" s="37">
        <v>9</v>
      </c>
      <c r="I42" s="37">
        <v>0</v>
      </c>
      <c r="J42" s="37">
        <v>1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v>2</v>
      </c>
    </row>
    <row r="43" spans="1:16" ht="13.5">
      <c r="A43" s="31" t="s">
        <v>43</v>
      </c>
      <c r="B43" s="37">
        <v>199</v>
      </c>
      <c r="C43" s="37">
        <v>155</v>
      </c>
      <c r="D43" s="37">
        <v>0</v>
      </c>
      <c r="E43" s="37">
        <v>1</v>
      </c>
      <c r="F43" s="37">
        <v>2</v>
      </c>
      <c r="G43" s="37">
        <v>26</v>
      </c>
      <c r="H43" s="37">
        <v>10</v>
      </c>
      <c r="I43" s="37">
        <v>0</v>
      </c>
      <c r="J43" s="37">
        <v>4</v>
      </c>
      <c r="K43" s="37">
        <v>0</v>
      </c>
      <c r="L43" s="37">
        <v>1</v>
      </c>
      <c r="M43" s="37">
        <v>0</v>
      </c>
      <c r="N43" s="37">
        <v>0</v>
      </c>
      <c r="O43" s="37">
        <v>0</v>
      </c>
      <c r="P43" s="38">
        <v>0</v>
      </c>
    </row>
    <row r="44" spans="1:16" ht="13.5">
      <c r="A44" s="26" t="s">
        <v>44</v>
      </c>
      <c r="B44" s="39">
        <v>777</v>
      </c>
      <c r="C44" s="39">
        <v>614</v>
      </c>
      <c r="D44" s="39">
        <v>0</v>
      </c>
      <c r="E44" s="39">
        <v>2</v>
      </c>
      <c r="F44" s="39">
        <v>0</v>
      </c>
      <c r="G44" s="39">
        <v>28</v>
      </c>
      <c r="H44" s="39">
        <v>78</v>
      </c>
      <c r="I44" s="39">
        <v>14</v>
      </c>
      <c r="J44" s="39">
        <v>37</v>
      </c>
      <c r="K44" s="39">
        <v>0</v>
      </c>
      <c r="L44" s="39">
        <v>2</v>
      </c>
      <c r="M44" s="39">
        <v>0</v>
      </c>
      <c r="N44" s="39">
        <v>1</v>
      </c>
      <c r="O44" s="39">
        <v>1</v>
      </c>
      <c r="P44" s="40">
        <v>0</v>
      </c>
    </row>
    <row r="45" spans="1:16" ht="13.5">
      <c r="A45" s="31" t="s">
        <v>45</v>
      </c>
      <c r="B45" s="37">
        <v>290</v>
      </c>
      <c r="C45" s="37">
        <v>254</v>
      </c>
      <c r="D45" s="37">
        <v>0</v>
      </c>
      <c r="E45" s="37">
        <v>0</v>
      </c>
      <c r="F45" s="37">
        <v>0</v>
      </c>
      <c r="G45" s="37">
        <v>10</v>
      </c>
      <c r="H45" s="37">
        <v>19</v>
      </c>
      <c r="I45" s="37">
        <v>1</v>
      </c>
      <c r="J45" s="37">
        <v>3</v>
      </c>
      <c r="K45" s="37">
        <v>0</v>
      </c>
      <c r="L45" s="37">
        <v>1</v>
      </c>
      <c r="M45" s="37">
        <v>0</v>
      </c>
      <c r="N45" s="37">
        <v>1</v>
      </c>
      <c r="O45" s="37">
        <v>1</v>
      </c>
      <c r="P45" s="38">
        <v>0</v>
      </c>
    </row>
    <row r="46" spans="1:16" ht="13.5">
      <c r="A46" s="31" t="s">
        <v>46</v>
      </c>
      <c r="B46" s="37">
        <v>487</v>
      </c>
      <c r="C46" s="37">
        <v>360</v>
      </c>
      <c r="D46" s="37">
        <v>0</v>
      </c>
      <c r="E46" s="37">
        <v>2</v>
      </c>
      <c r="F46" s="37">
        <v>0</v>
      </c>
      <c r="G46" s="37">
        <v>18</v>
      </c>
      <c r="H46" s="37">
        <v>59</v>
      </c>
      <c r="I46" s="37">
        <v>13</v>
      </c>
      <c r="J46" s="37">
        <v>34</v>
      </c>
      <c r="K46" s="37">
        <v>0</v>
      </c>
      <c r="L46" s="37">
        <v>1</v>
      </c>
      <c r="M46" s="37">
        <v>0</v>
      </c>
      <c r="N46" s="37">
        <v>0</v>
      </c>
      <c r="O46" s="37">
        <v>0</v>
      </c>
      <c r="P46" s="38">
        <v>0</v>
      </c>
    </row>
    <row r="47" spans="1:16" ht="13.5">
      <c r="A47" s="26" t="s">
        <v>47</v>
      </c>
      <c r="B47" s="39">
        <v>1814</v>
      </c>
      <c r="C47" s="39">
        <v>1393</v>
      </c>
      <c r="D47" s="39">
        <v>6</v>
      </c>
      <c r="E47" s="39">
        <v>4</v>
      </c>
      <c r="F47" s="39">
        <v>0</v>
      </c>
      <c r="G47" s="39">
        <v>93</v>
      </c>
      <c r="H47" s="39">
        <v>109</v>
      </c>
      <c r="I47" s="39">
        <v>24</v>
      </c>
      <c r="J47" s="39">
        <v>138</v>
      </c>
      <c r="K47" s="39">
        <v>31</v>
      </c>
      <c r="L47" s="39">
        <v>2</v>
      </c>
      <c r="M47" s="39">
        <v>1</v>
      </c>
      <c r="N47" s="39">
        <v>13</v>
      </c>
      <c r="O47" s="39">
        <v>0</v>
      </c>
      <c r="P47" s="40">
        <v>0</v>
      </c>
    </row>
    <row r="48" spans="1:16" ht="13.5">
      <c r="A48" s="31" t="s">
        <v>48</v>
      </c>
      <c r="B48" s="37">
        <v>570</v>
      </c>
      <c r="C48" s="37">
        <v>415</v>
      </c>
      <c r="D48" s="37">
        <v>0</v>
      </c>
      <c r="E48" s="37">
        <v>0</v>
      </c>
      <c r="F48" s="37">
        <v>0</v>
      </c>
      <c r="G48" s="37">
        <v>20</v>
      </c>
      <c r="H48" s="37">
        <v>27</v>
      </c>
      <c r="I48" s="37">
        <v>3</v>
      </c>
      <c r="J48" s="37">
        <v>68</v>
      </c>
      <c r="K48" s="37">
        <v>30</v>
      </c>
      <c r="L48" s="37">
        <v>2</v>
      </c>
      <c r="M48" s="37">
        <v>1</v>
      </c>
      <c r="N48" s="37">
        <v>4</v>
      </c>
      <c r="O48" s="37">
        <v>0</v>
      </c>
      <c r="P48" s="38">
        <v>0</v>
      </c>
    </row>
    <row r="49" spans="1:16" ht="13.5">
      <c r="A49" s="31" t="s">
        <v>73</v>
      </c>
      <c r="B49" s="37">
        <v>374</v>
      </c>
      <c r="C49" s="37">
        <v>259</v>
      </c>
      <c r="D49" s="37">
        <v>0</v>
      </c>
      <c r="E49" s="37">
        <v>2</v>
      </c>
      <c r="F49" s="37">
        <v>0</v>
      </c>
      <c r="G49" s="37">
        <v>19</v>
      </c>
      <c r="H49" s="37">
        <v>21</v>
      </c>
      <c r="I49" s="37">
        <v>0</v>
      </c>
      <c r="J49" s="37">
        <v>67</v>
      </c>
      <c r="K49" s="37">
        <v>0</v>
      </c>
      <c r="L49" s="37">
        <v>0</v>
      </c>
      <c r="M49" s="37">
        <v>0</v>
      </c>
      <c r="N49" s="37">
        <v>6</v>
      </c>
      <c r="O49" s="37">
        <v>0</v>
      </c>
      <c r="P49" s="38">
        <v>0</v>
      </c>
    </row>
    <row r="50" spans="1:16" ht="13.5">
      <c r="A50" s="31" t="s">
        <v>78</v>
      </c>
      <c r="B50" s="37">
        <v>92</v>
      </c>
      <c r="C50" s="37">
        <v>86</v>
      </c>
      <c r="D50" s="37">
        <v>0</v>
      </c>
      <c r="E50" s="37">
        <v>1</v>
      </c>
      <c r="F50" s="37">
        <v>0</v>
      </c>
      <c r="G50" s="37">
        <v>0</v>
      </c>
      <c r="H50" s="37">
        <v>1</v>
      </c>
      <c r="I50" s="37">
        <v>4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v>0</v>
      </c>
    </row>
    <row r="51" spans="1:16" ht="13.5">
      <c r="A51" s="31" t="s">
        <v>50</v>
      </c>
      <c r="B51" s="37">
        <v>23</v>
      </c>
      <c r="C51" s="37">
        <v>20</v>
      </c>
      <c r="D51" s="37">
        <v>0</v>
      </c>
      <c r="E51" s="37">
        <v>0</v>
      </c>
      <c r="F51" s="37">
        <v>0</v>
      </c>
      <c r="G51" s="37">
        <v>0</v>
      </c>
      <c r="H51" s="37">
        <v>3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8">
        <v>0</v>
      </c>
    </row>
    <row r="52" spans="1:16" ht="13.5">
      <c r="A52" s="31" t="s">
        <v>51</v>
      </c>
      <c r="B52" s="37">
        <v>595</v>
      </c>
      <c r="C52" s="37">
        <v>481</v>
      </c>
      <c r="D52" s="37">
        <v>6</v>
      </c>
      <c r="E52" s="37">
        <v>1</v>
      </c>
      <c r="F52" s="37">
        <v>0</v>
      </c>
      <c r="G52" s="37">
        <v>44</v>
      </c>
      <c r="H52" s="37">
        <v>56</v>
      </c>
      <c r="I52" s="37">
        <v>0</v>
      </c>
      <c r="J52" s="37">
        <v>3</v>
      </c>
      <c r="K52" s="37">
        <v>1</v>
      </c>
      <c r="L52" s="37">
        <v>0</v>
      </c>
      <c r="M52" s="37">
        <v>0</v>
      </c>
      <c r="N52" s="37">
        <v>3</v>
      </c>
      <c r="O52" s="37">
        <v>0</v>
      </c>
      <c r="P52" s="38">
        <v>0</v>
      </c>
    </row>
    <row r="53" spans="1:16" ht="13.5">
      <c r="A53" s="31" t="s">
        <v>74</v>
      </c>
      <c r="B53" s="37">
        <v>160</v>
      </c>
      <c r="C53" s="37">
        <v>132</v>
      </c>
      <c r="D53" s="37">
        <v>0</v>
      </c>
      <c r="E53" s="37">
        <v>0</v>
      </c>
      <c r="F53" s="37">
        <v>0</v>
      </c>
      <c r="G53" s="37">
        <v>10</v>
      </c>
      <c r="H53" s="37">
        <v>1</v>
      </c>
      <c r="I53" s="37">
        <v>17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8">
        <v>0</v>
      </c>
    </row>
    <row r="54" spans="1:16" ht="13.5">
      <c r="A54" s="26" t="s">
        <v>52</v>
      </c>
      <c r="B54" s="39">
        <v>1491</v>
      </c>
      <c r="C54" s="39">
        <v>279</v>
      </c>
      <c r="D54" s="39">
        <v>0</v>
      </c>
      <c r="E54" s="39">
        <v>16</v>
      </c>
      <c r="F54" s="39">
        <v>28</v>
      </c>
      <c r="G54" s="39">
        <v>10</v>
      </c>
      <c r="H54" s="39">
        <v>74</v>
      </c>
      <c r="I54" s="39">
        <v>771</v>
      </c>
      <c r="J54" s="39">
        <v>297</v>
      </c>
      <c r="K54" s="39">
        <v>2</v>
      </c>
      <c r="L54" s="39">
        <v>2</v>
      </c>
      <c r="M54" s="39">
        <v>2</v>
      </c>
      <c r="N54" s="39">
        <v>2</v>
      </c>
      <c r="O54" s="39">
        <v>2</v>
      </c>
      <c r="P54" s="38">
        <v>6</v>
      </c>
    </row>
    <row r="55" spans="1:16" ht="13.5">
      <c r="A55" s="31" t="s">
        <v>53</v>
      </c>
      <c r="B55" s="37">
        <v>176</v>
      </c>
      <c r="C55" s="37">
        <v>99</v>
      </c>
      <c r="D55" s="37">
        <v>0</v>
      </c>
      <c r="E55" s="37">
        <v>2</v>
      </c>
      <c r="F55" s="37">
        <v>4</v>
      </c>
      <c r="G55" s="37">
        <v>2</v>
      </c>
      <c r="H55" s="37">
        <v>10</v>
      </c>
      <c r="I55" s="37">
        <v>19</v>
      </c>
      <c r="J55" s="37">
        <v>39</v>
      </c>
      <c r="K55" s="37">
        <v>0</v>
      </c>
      <c r="L55" s="37">
        <v>0</v>
      </c>
      <c r="M55" s="37">
        <v>0</v>
      </c>
      <c r="N55" s="37">
        <v>1</v>
      </c>
      <c r="O55" s="37">
        <v>0</v>
      </c>
      <c r="P55" s="38">
        <v>0</v>
      </c>
    </row>
    <row r="56" spans="1:16" ht="13.5">
      <c r="A56" s="31" t="s">
        <v>54</v>
      </c>
      <c r="B56" s="37">
        <v>277</v>
      </c>
      <c r="C56" s="37">
        <v>133</v>
      </c>
      <c r="D56" s="37">
        <v>0</v>
      </c>
      <c r="E56" s="37">
        <v>4</v>
      </c>
      <c r="F56" s="37">
        <v>13</v>
      </c>
      <c r="G56" s="37">
        <v>0</v>
      </c>
      <c r="H56" s="37">
        <v>15</v>
      </c>
      <c r="I56" s="37">
        <v>88</v>
      </c>
      <c r="J56" s="37">
        <v>19</v>
      </c>
      <c r="K56" s="37">
        <v>2</v>
      </c>
      <c r="L56" s="37">
        <v>0</v>
      </c>
      <c r="M56" s="37">
        <v>2</v>
      </c>
      <c r="N56" s="37">
        <v>0</v>
      </c>
      <c r="O56" s="37">
        <v>1</v>
      </c>
      <c r="P56" s="38">
        <v>0</v>
      </c>
    </row>
    <row r="57" spans="1:16" ht="13.5">
      <c r="A57" s="31" t="s">
        <v>55</v>
      </c>
      <c r="B57" s="37">
        <v>330</v>
      </c>
      <c r="C57" s="37">
        <v>31</v>
      </c>
      <c r="D57" s="37">
        <v>0</v>
      </c>
      <c r="E57" s="37">
        <v>6</v>
      </c>
      <c r="F57" s="37">
        <v>0</v>
      </c>
      <c r="G57" s="37">
        <v>5</v>
      </c>
      <c r="H57" s="37">
        <v>27</v>
      </c>
      <c r="I57" s="37">
        <v>161</v>
      </c>
      <c r="J57" s="37">
        <v>99</v>
      </c>
      <c r="K57" s="37">
        <v>0</v>
      </c>
      <c r="L57" s="37">
        <v>0</v>
      </c>
      <c r="M57" s="37">
        <v>0</v>
      </c>
      <c r="N57" s="37">
        <v>1</v>
      </c>
      <c r="O57" s="37">
        <v>0</v>
      </c>
      <c r="P57" s="38">
        <v>0</v>
      </c>
    </row>
    <row r="58" spans="1:16" ht="13.5">
      <c r="A58" s="31" t="s">
        <v>56</v>
      </c>
      <c r="B58" s="37">
        <v>6</v>
      </c>
      <c r="C58" s="37">
        <v>4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2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8">
        <v>0</v>
      </c>
    </row>
    <row r="59" spans="1:16" ht="13.5">
      <c r="A59" s="31" t="s">
        <v>57</v>
      </c>
      <c r="B59" s="37">
        <v>620</v>
      </c>
      <c r="C59" s="37">
        <v>1</v>
      </c>
      <c r="D59" s="37">
        <v>0</v>
      </c>
      <c r="E59" s="37">
        <v>0</v>
      </c>
      <c r="F59" s="37">
        <v>2</v>
      </c>
      <c r="G59" s="37">
        <v>2</v>
      </c>
      <c r="H59" s="37">
        <v>14</v>
      </c>
      <c r="I59" s="37">
        <v>499</v>
      </c>
      <c r="J59" s="37">
        <v>101</v>
      </c>
      <c r="K59" s="37">
        <v>0</v>
      </c>
      <c r="L59" s="37">
        <v>1</v>
      </c>
      <c r="M59" s="37">
        <v>0</v>
      </c>
      <c r="N59" s="37">
        <v>0</v>
      </c>
      <c r="O59" s="37">
        <v>0</v>
      </c>
      <c r="P59" s="38">
        <v>0</v>
      </c>
    </row>
    <row r="60" spans="1:16" ht="13.5">
      <c r="A60" s="31" t="s">
        <v>58</v>
      </c>
      <c r="B60" s="37">
        <v>6</v>
      </c>
      <c r="C60" s="37">
        <v>1</v>
      </c>
      <c r="D60" s="37">
        <v>0</v>
      </c>
      <c r="E60" s="37">
        <v>2</v>
      </c>
      <c r="F60" s="37">
        <v>0</v>
      </c>
      <c r="G60" s="37">
        <v>0</v>
      </c>
      <c r="H60" s="37">
        <v>0</v>
      </c>
      <c r="I60" s="37">
        <v>0</v>
      </c>
      <c r="J60" s="37">
        <v>3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8">
        <v>0</v>
      </c>
    </row>
    <row r="61" spans="1:16" ht="13.5">
      <c r="A61" s="31" t="s">
        <v>59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v>0</v>
      </c>
    </row>
    <row r="62" spans="1:16" ht="13.5">
      <c r="A62" s="31" t="s">
        <v>60</v>
      </c>
      <c r="B62" s="37">
        <v>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3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8">
        <v>0</v>
      </c>
    </row>
    <row r="63" spans="1:16" ht="13.5">
      <c r="A63" s="31" t="s">
        <v>61</v>
      </c>
      <c r="B63" s="37">
        <v>46</v>
      </c>
      <c r="C63" s="37">
        <v>5</v>
      </c>
      <c r="D63" s="37">
        <v>0</v>
      </c>
      <c r="E63" s="37">
        <v>2</v>
      </c>
      <c r="F63" s="37">
        <v>1</v>
      </c>
      <c r="G63" s="37">
        <v>1</v>
      </c>
      <c r="H63" s="37">
        <v>3</v>
      </c>
      <c r="I63" s="37">
        <v>4</v>
      </c>
      <c r="J63" s="37">
        <v>22</v>
      </c>
      <c r="K63" s="37">
        <v>0</v>
      </c>
      <c r="L63" s="37">
        <v>1</v>
      </c>
      <c r="M63" s="37">
        <v>0</v>
      </c>
      <c r="N63" s="37">
        <v>0</v>
      </c>
      <c r="O63" s="37">
        <v>1</v>
      </c>
      <c r="P63" s="38">
        <v>6</v>
      </c>
    </row>
    <row r="64" spans="1:16" ht="13.5">
      <c r="A64" s="31" t="s">
        <v>62</v>
      </c>
      <c r="B64" s="37">
        <v>5</v>
      </c>
      <c r="C64" s="37">
        <v>2</v>
      </c>
      <c r="D64" s="37">
        <v>0</v>
      </c>
      <c r="E64" s="37">
        <v>0</v>
      </c>
      <c r="F64" s="37">
        <v>1</v>
      </c>
      <c r="G64" s="37">
        <v>0</v>
      </c>
      <c r="H64" s="37">
        <v>0</v>
      </c>
      <c r="I64" s="37">
        <v>0</v>
      </c>
      <c r="J64" s="37">
        <v>2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8">
        <v>0</v>
      </c>
    </row>
    <row r="65" spans="1:16" ht="13.5">
      <c r="A65" s="31" t="s">
        <v>63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8">
        <v>0</v>
      </c>
    </row>
    <row r="66" spans="1:16" ht="13.5">
      <c r="A66" s="31" t="s">
        <v>64</v>
      </c>
      <c r="B66" s="37">
        <v>4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1</v>
      </c>
      <c r="I66" s="37">
        <v>0</v>
      </c>
      <c r="J66" s="37">
        <v>3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8">
        <v>0</v>
      </c>
    </row>
    <row r="67" spans="1:16" ht="14.25" thickBot="1">
      <c r="A67" s="32" t="s">
        <v>65</v>
      </c>
      <c r="B67" s="41">
        <v>18</v>
      </c>
      <c r="C67" s="41">
        <v>3</v>
      </c>
      <c r="D67" s="41">
        <v>0</v>
      </c>
      <c r="E67" s="41">
        <v>0</v>
      </c>
      <c r="F67" s="41">
        <v>7</v>
      </c>
      <c r="G67" s="41">
        <v>0</v>
      </c>
      <c r="H67" s="41">
        <v>4</v>
      </c>
      <c r="I67" s="41">
        <v>0</v>
      </c>
      <c r="J67" s="41">
        <v>4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2">
        <v>0</v>
      </c>
    </row>
    <row r="68" spans="1:16" ht="13.5">
      <c r="A68" s="104" t="s">
        <v>91</v>
      </c>
      <c r="B68" s="104"/>
      <c r="C68" s="104"/>
      <c r="D68" s="104"/>
      <c r="E68" s="104"/>
      <c r="F68" s="104"/>
      <c r="G68" s="51"/>
      <c r="H68" s="51"/>
      <c r="I68" s="51"/>
      <c r="J68" s="51"/>
      <c r="K68" s="51"/>
      <c r="L68" s="51"/>
      <c r="M68" s="51"/>
      <c r="N68" s="51"/>
      <c r="O68" s="51"/>
      <c r="P68" s="51"/>
    </row>
  </sheetData>
  <sheetProtection/>
  <mergeCells count="6">
    <mergeCell ref="A68:F68"/>
    <mergeCell ref="B2:I2"/>
    <mergeCell ref="N3:P3"/>
    <mergeCell ref="A4:A5"/>
    <mergeCell ref="B4:B5"/>
    <mergeCell ref="C4:P4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7" width="9.375" style="0" customWidth="1"/>
  </cols>
  <sheetData>
    <row r="1" spans="1:17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customHeight="1">
      <c r="A2" s="9"/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4"/>
      <c r="L2" s="4"/>
      <c r="M2" s="4"/>
      <c r="N2" s="4"/>
      <c r="O2" s="4"/>
      <c r="P2" s="4"/>
      <c r="Q2" s="4"/>
    </row>
    <row r="3" spans="1:17" ht="14.25" thickBot="1">
      <c r="A3" s="10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05" t="s">
        <v>92</v>
      </c>
      <c r="P3" s="105"/>
      <c r="Q3" s="105"/>
    </row>
    <row r="4" spans="1:17" ht="12" customHeight="1">
      <c r="A4" s="106" t="s">
        <v>80</v>
      </c>
      <c r="B4" s="108" t="s">
        <v>1</v>
      </c>
      <c r="C4" s="108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9"/>
    </row>
    <row r="5" spans="1:17" ht="30" customHeight="1">
      <c r="A5" s="107"/>
      <c r="B5" s="109"/>
      <c r="C5" s="43" t="s">
        <v>93</v>
      </c>
      <c r="D5" s="43" t="s">
        <v>94</v>
      </c>
      <c r="E5" s="43" t="s">
        <v>83</v>
      </c>
      <c r="F5" s="43" t="s">
        <v>84</v>
      </c>
      <c r="G5" s="43" t="s">
        <v>95</v>
      </c>
      <c r="H5" s="43" t="s">
        <v>96</v>
      </c>
      <c r="I5" s="43" t="s">
        <v>8</v>
      </c>
      <c r="J5" s="43" t="s">
        <v>97</v>
      </c>
      <c r="K5" s="43" t="s">
        <v>129</v>
      </c>
      <c r="L5" s="43" t="s">
        <v>11</v>
      </c>
      <c r="M5" s="43" t="s">
        <v>85</v>
      </c>
      <c r="N5" s="43" t="s">
        <v>12</v>
      </c>
      <c r="O5" s="43" t="s">
        <v>13</v>
      </c>
      <c r="P5" s="43" t="s">
        <v>122</v>
      </c>
      <c r="Q5" s="44" t="s">
        <v>15</v>
      </c>
    </row>
    <row r="6" spans="1:17" ht="13.5">
      <c r="A6" s="19" t="s">
        <v>113</v>
      </c>
      <c r="B6" s="35">
        <v>21182</v>
      </c>
      <c r="C6" s="35">
        <v>15415</v>
      </c>
      <c r="D6" s="35">
        <v>9</v>
      </c>
      <c r="E6" s="35">
        <v>45</v>
      </c>
      <c r="F6" s="35">
        <v>576</v>
      </c>
      <c r="G6" s="35">
        <v>1060</v>
      </c>
      <c r="H6" s="35">
        <v>1320</v>
      </c>
      <c r="I6" s="35">
        <v>1378</v>
      </c>
      <c r="J6" s="35">
        <v>857</v>
      </c>
      <c r="K6" s="35">
        <v>283</v>
      </c>
      <c r="L6" s="35">
        <v>131</v>
      </c>
      <c r="M6" s="35">
        <v>22</v>
      </c>
      <c r="N6" s="35">
        <v>7</v>
      </c>
      <c r="O6" s="35">
        <v>75</v>
      </c>
      <c r="P6" s="35">
        <v>3</v>
      </c>
      <c r="Q6" s="46">
        <v>1</v>
      </c>
    </row>
    <row r="7" spans="1:17" ht="13.5">
      <c r="A7" s="23"/>
      <c r="B7" s="37"/>
      <c r="C7" s="37"/>
      <c r="D7" s="37"/>
      <c r="E7" s="37"/>
      <c r="F7" s="37"/>
      <c r="G7" s="37"/>
      <c r="H7" s="37"/>
      <c r="I7" s="37"/>
      <c r="J7" s="48"/>
      <c r="K7" s="37"/>
      <c r="L7" s="37"/>
      <c r="M7" s="37"/>
      <c r="N7" s="37"/>
      <c r="O7" s="37"/>
      <c r="P7" s="37"/>
      <c r="Q7" s="38"/>
    </row>
    <row r="8" spans="1:17" ht="13.5">
      <c r="A8" s="26" t="s">
        <v>16</v>
      </c>
      <c r="B8" s="39">
        <v>11594</v>
      </c>
      <c r="C8" s="39">
        <v>8803</v>
      </c>
      <c r="D8" s="39">
        <v>4</v>
      </c>
      <c r="E8" s="39">
        <v>15</v>
      </c>
      <c r="F8" s="39">
        <v>159</v>
      </c>
      <c r="G8" s="39">
        <v>599</v>
      </c>
      <c r="H8" s="39">
        <v>950</v>
      </c>
      <c r="I8" s="39">
        <v>567</v>
      </c>
      <c r="J8" s="39">
        <v>219</v>
      </c>
      <c r="K8" s="39">
        <v>133</v>
      </c>
      <c r="L8" s="39">
        <v>92</v>
      </c>
      <c r="M8" s="39">
        <v>5</v>
      </c>
      <c r="N8" s="39">
        <v>3</v>
      </c>
      <c r="O8" s="39">
        <v>43</v>
      </c>
      <c r="P8" s="39">
        <v>1</v>
      </c>
      <c r="Q8" s="40">
        <v>1</v>
      </c>
    </row>
    <row r="9" spans="1:17" ht="13.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13.5">
      <c r="A10" s="30" t="s">
        <v>17</v>
      </c>
      <c r="B10" s="37">
        <v>2287</v>
      </c>
      <c r="C10" s="37">
        <v>1856</v>
      </c>
      <c r="D10" s="37">
        <v>0</v>
      </c>
      <c r="E10" s="37">
        <v>2</v>
      </c>
      <c r="F10" s="37">
        <v>145</v>
      </c>
      <c r="G10" s="37">
        <v>68</v>
      </c>
      <c r="H10" s="37">
        <v>135</v>
      </c>
      <c r="I10" s="37">
        <v>10</v>
      </c>
      <c r="J10" s="37">
        <v>17</v>
      </c>
      <c r="K10" s="37">
        <v>46</v>
      </c>
      <c r="L10" s="37">
        <v>4</v>
      </c>
      <c r="M10" s="37">
        <v>0</v>
      </c>
      <c r="N10" s="37">
        <v>0</v>
      </c>
      <c r="O10" s="37">
        <v>3</v>
      </c>
      <c r="P10" s="37">
        <v>0</v>
      </c>
      <c r="Q10" s="38">
        <v>1</v>
      </c>
    </row>
    <row r="11" spans="1:17" ht="13.5">
      <c r="A11" s="30" t="s">
        <v>18</v>
      </c>
      <c r="B11" s="37">
        <v>493</v>
      </c>
      <c r="C11" s="37">
        <v>409</v>
      </c>
      <c r="D11" s="37">
        <v>0</v>
      </c>
      <c r="E11" s="37">
        <v>0</v>
      </c>
      <c r="F11" s="37">
        <v>0</v>
      </c>
      <c r="G11" s="37">
        <v>54</v>
      </c>
      <c r="H11" s="37">
        <v>4</v>
      </c>
      <c r="I11" s="37">
        <v>1</v>
      </c>
      <c r="J11" s="37">
        <v>22</v>
      </c>
      <c r="K11" s="37">
        <v>0</v>
      </c>
      <c r="L11" s="37">
        <v>1</v>
      </c>
      <c r="M11" s="37">
        <v>0</v>
      </c>
      <c r="N11" s="37">
        <v>0</v>
      </c>
      <c r="O11" s="37">
        <v>2</v>
      </c>
      <c r="P11" s="37">
        <v>0</v>
      </c>
      <c r="Q11" s="38">
        <v>0</v>
      </c>
    </row>
    <row r="12" spans="1:17" ht="13.5">
      <c r="A12" s="30" t="s">
        <v>19</v>
      </c>
      <c r="B12" s="37">
        <v>1252</v>
      </c>
      <c r="C12" s="37">
        <v>938</v>
      </c>
      <c r="D12" s="37">
        <v>0</v>
      </c>
      <c r="E12" s="37">
        <v>1</v>
      </c>
      <c r="F12" s="37">
        <v>0</v>
      </c>
      <c r="G12" s="37">
        <v>40</v>
      </c>
      <c r="H12" s="37">
        <v>178</v>
      </c>
      <c r="I12" s="37">
        <v>54</v>
      </c>
      <c r="J12" s="37">
        <v>17</v>
      </c>
      <c r="K12" s="37">
        <v>14</v>
      </c>
      <c r="L12" s="37">
        <v>5</v>
      </c>
      <c r="M12" s="37">
        <v>0</v>
      </c>
      <c r="N12" s="37">
        <v>0</v>
      </c>
      <c r="O12" s="37">
        <v>4</v>
      </c>
      <c r="P12" s="37">
        <v>1</v>
      </c>
      <c r="Q12" s="38">
        <v>0</v>
      </c>
    </row>
    <row r="13" spans="1:17" ht="13.5">
      <c r="A13" s="30" t="s">
        <v>20</v>
      </c>
      <c r="B13" s="37">
        <v>1860</v>
      </c>
      <c r="C13" s="37">
        <v>1054</v>
      </c>
      <c r="D13" s="37">
        <v>0</v>
      </c>
      <c r="E13" s="37">
        <v>3</v>
      </c>
      <c r="F13" s="37">
        <v>5</v>
      </c>
      <c r="G13" s="37">
        <v>125</v>
      </c>
      <c r="H13" s="37">
        <v>480</v>
      </c>
      <c r="I13" s="37">
        <v>116</v>
      </c>
      <c r="J13" s="37">
        <v>21</v>
      </c>
      <c r="K13" s="37">
        <v>26</v>
      </c>
      <c r="L13" s="37">
        <v>22</v>
      </c>
      <c r="M13" s="37">
        <v>2</v>
      </c>
      <c r="N13" s="37">
        <v>1</v>
      </c>
      <c r="O13" s="37">
        <v>5</v>
      </c>
      <c r="P13" s="37">
        <v>0</v>
      </c>
      <c r="Q13" s="38">
        <v>0</v>
      </c>
    </row>
    <row r="14" spans="1:17" ht="13.5">
      <c r="A14" s="30" t="s">
        <v>21</v>
      </c>
      <c r="B14" s="37">
        <v>1268</v>
      </c>
      <c r="C14" s="37">
        <v>1151</v>
      </c>
      <c r="D14" s="37">
        <v>2</v>
      </c>
      <c r="E14" s="37">
        <v>0</v>
      </c>
      <c r="F14" s="37">
        <v>0</v>
      </c>
      <c r="G14" s="37">
        <v>30</v>
      </c>
      <c r="H14" s="37">
        <v>20</v>
      </c>
      <c r="I14" s="37">
        <v>6</v>
      </c>
      <c r="J14" s="37">
        <v>55</v>
      </c>
      <c r="K14" s="37">
        <v>3</v>
      </c>
      <c r="L14" s="37">
        <v>1</v>
      </c>
      <c r="M14" s="37">
        <v>0</v>
      </c>
      <c r="N14" s="37">
        <v>0</v>
      </c>
      <c r="O14" s="37">
        <v>0</v>
      </c>
      <c r="P14" s="37">
        <v>0</v>
      </c>
      <c r="Q14" s="38">
        <v>0</v>
      </c>
    </row>
    <row r="15" spans="1:17" ht="13.5">
      <c r="A15" s="30" t="s">
        <v>115</v>
      </c>
      <c r="B15" s="37">
        <v>1132</v>
      </c>
      <c r="C15" s="37">
        <v>851</v>
      </c>
      <c r="D15" s="37">
        <v>2</v>
      </c>
      <c r="E15" s="37">
        <v>2</v>
      </c>
      <c r="F15" s="37">
        <v>1</v>
      </c>
      <c r="G15" s="37">
        <v>106</v>
      </c>
      <c r="H15" s="37">
        <v>65</v>
      </c>
      <c r="I15" s="37">
        <v>52</v>
      </c>
      <c r="J15" s="37">
        <v>37</v>
      </c>
      <c r="K15" s="37">
        <v>14</v>
      </c>
      <c r="L15" s="37">
        <v>2</v>
      </c>
      <c r="M15" s="37">
        <v>0</v>
      </c>
      <c r="N15" s="37">
        <v>0</v>
      </c>
      <c r="O15" s="37">
        <v>0</v>
      </c>
      <c r="P15" s="37">
        <v>0</v>
      </c>
      <c r="Q15" s="38">
        <v>0</v>
      </c>
    </row>
    <row r="16" spans="1:17" ht="13.5">
      <c r="A16" s="30" t="s">
        <v>22</v>
      </c>
      <c r="B16" s="37">
        <v>1306</v>
      </c>
      <c r="C16" s="37">
        <v>703</v>
      </c>
      <c r="D16" s="37">
        <v>0</v>
      </c>
      <c r="E16" s="37">
        <v>2</v>
      </c>
      <c r="F16" s="37">
        <v>7</v>
      </c>
      <c r="G16" s="37">
        <v>143</v>
      </c>
      <c r="H16" s="37">
        <v>65</v>
      </c>
      <c r="I16" s="37">
        <v>297</v>
      </c>
      <c r="J16" s="37">
        <v>8</v>
      </c>
      <c r="K16" s="37">
        <v>18</v>
      </c>
      <c r="L16" s="37">
        <v>39</v>
      </c>
      <c r="M16" s="37">
        <v>2</v>
      </c>
      <c r="N16" s="37">
        <v>2</v>
      </c>
      <c r="O16" s="37">
        <v>20</v>
      </c>
      <c r="P16" s="37">
        <v>0</v>
      </c>
      <c r="Q16" s="38">
        <v>0</v>
      </c>
    </row>
    <row r="17" spans="1:17" ht="13.5">
      <c r="A17" s="30" t="s">
        <v>23</v>
      </c>
      <c r="B17" s="37">
        <v>1195</v>
      </c>
      <c r="C17" s="37">
        <v>1074</v>
      </c>
      <c r="D17" s="37">
        <v>0</v>
      </c>
      <c r="E17" s="37">
        <v>4</v>
      </c>
      <c r="F17" s="37">
        <v>1</v>
      </c>
      <c r="G17" s="37">
        <v>27</v>
      </c>
      <c r="H17" s="37">
        <v>0</v>
      </c>
      <c r="I17" s="37">
        <v>24</v>
      </c>
      <c r="J17" s="37">
        <v>31</v>
      </c>
      <c r="K17" s="37">
        <v>10</v>
      </c>
      <c r="L17" s="37">
        <v>17</v>
      </c>
      <c r="M17" s="37">
        <v>1</v>
      </c>
      <c r="N17" s="37">
        <v>0</v>
      </c>
      <c r="O17" s="37">
        <v>6</v>
      </c>
      <c r="P17" s="37">
        <v>0</v>
      </c>
      <c r="Q17" s="38">
        <v>0</v>
      </c>
    </row>
    <row r="18" spans="1:17" ht="13.5">
      <c r="A18" s="30" t="s">
        <v>71</v>
      </c>
      <c r="B18" s="37">
        <v>492</v>
      </c>
      <c r="C18" s="37">
        <v>485</v>
      </c>
      <c r="D18" s="37">
        <v>0</v>
      </c>
      <c r="E18" s="37">
        <v>0</v>
      </c>
      <c r="F18" s="37">
        <v>0</v>
      </c>
      <c r="G18" s="37">
        <v>4</v>
      </c>
      <c r="H18" s="37">
        <v>1</v>
      </c>
      <c r="I18" s="37">
        <v>0</v>
      </c>
      <c r="J18" s="37">
        <v>1</v>
      </c>
      <c r="K18" s="37">
        <v>1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</row>
    <row r="19" spans="1:17" ht="13.5">
      <c r="A19" s="30" t="s">
        <v>98</v>
      </c>
      <c r="B19" s="37">
        <v>309</v>
      </c>
      <c r="C19" s="37">
        <v>282</v>
      </c>
      <c r="D19" s="37">
        <v>0</v>
      </c>
      <c r="E19" s="37">
        <v>1</v>
      </c>
      <c r="F19" s="37">
        <v>0</v>
      </c>
      <c r="G19" s="37">
        <v>2</v>
      </c>
      <c r="H19" s="37">
        <v>2</v>
      </c>
      <c r="I19" s="37">
        <v>7</v>
      </c>
      <c r="J19" s="37">
        <v>10</v>
      </c>
      <c r="K19" s="37">
        <v>1</v>
      </c>
      <c r="L19" s="37">
        <v>1</v>
      </c>
      <c r="M19" s="37">
        <v>0</v>
      </c>
      <c r="N19" s="37">
        <v>0</v>
      </c>
      <c r="O19" s="37">
        <v>3</v>
      </c>
      <c r="P19" s="37">
        <v>0</v>
      </c>
      <c r="Q19" s="38">
        <v>0</v>
      </c>
    </row>
    <row r="20" spans="1:17" ht="13.5">
      <c r="A20" s="8"/>
      <c r="B20" s="37"/>
      <c r="C20" s="37"/>
      <c r="D20" s="37"/>
      <c r="E20" s="37"/>
      <c r="F20" s="37"/>
      <c r="G20" s="37"/>
      <c r="H20" s="37"/>
      <c r="I20" s="37"/>
      <c r="J20" s="48"/>
      <c r="K20" s="37"/>
      <c r="L20" s="37"/>
      <c r="M20" s="37"/>
      <c r="N20" s="37"/>
      <c r="O20" s="37"/>
      <c r="P20" s="37"/>
      <c r="Q20" s="38"/>
    </row>
    <row r="21" spans="1:17" ht="13.5">
      <c r="A21" s="26" t="s">
        <v>24</v>
      </c>
      <c r="B21" s="39">
        <v>9588</v>
      </c>
      <c r="C21" s="39">
        <v>6612</v>
      </c>
      <c r="D21" s="39">
        <v>5</v>
      </c>
      <c r="E21" s="39">
        <v>30</v>
      </c>
      <c r="F21" s="39">
        <v>417</v>
      </c>
      <c r="G21" s="39">
        <v>461</v>
      </c>
      <c r="H21" s="39">
        <v>370</v>
      </c>
      <c r="I21" s="39">
        <v>811</v>
      </c>
      <c r="J21" s="39">
        <v>638</v>
      </c>
      <c r="K21" s="39">
        <v>150</v>
      </c>
      <c r="L21" s="39">
        <v>39</v>
      </c>
      <c r="M21" s="39">
        <v>17</v>
      </c>
      <c r="N21" s="39">
        <v>4</v>
      </c>
      <c r="O21" s="39">
        <v>32</v>
      </c>
      <c r="P21" s="39">
        <v>2</v>
      </c>
      <c r="Q21" s="40">
        <v>0</v>
      </c>
    </row>
    <row r="22" spans="1:17" ht="13.5">
      <c r="A22" s="29"/>
      <c r="B22" s="37"/>
      <c r="C22" s="37"/>
      <c r="D22" s="37"/>
      <c r="E22" s="37"/>
      <c r="F22" s="37"/>
      <c r="G22" s="37"/>
      <c r="H22" s="37"/>
      <c r="I22" s="37"/>
      <c r="J22" s="48"/>
      <c r="K22" s="37"/>
      <c r="L22" s="37"/>
      <c r="M22" s="37"/>
      <c r="N22" s="37"/>
      <c r="O22" s="37"/>
      <c r="P22" s="37"/>
      <c r="Q22" s="38"/>
    </row>
    <row r="23" spans="1:17" ht="13.5">
      <c r="A23" s="26" t="s">
        <v>25</v>
      </c>
      <c r="B23" s="39">
        <v>194</v>
      </c>
      <c r="C23" s="39">
        <v>58</v>
      </c>
      <c r="D23" s="39">
        <v>0</v>
      </c>
      <c r="E23" s="39">
        <v>1</v>
      </c>
      <c r="F23" s="39">
        <v>119</v>
      </c>
      <c r="G23" s="39">
        <v>6</v>
      </c>
      <c r="H23" s="39">
        <v>1</v>
      </c>
      <c r="I23" s="39">
        <v>5</v>
      </c>
      <c r="J23" s="39">
        <v>2</v>
      </c>
      <c r="K23" s="39">
        <v>0</v>
      </c>
      <c r="L23" s="39">
        <v>0</v>
      </c>
      <c r="M23" s="39">
        <v>0</v>
      </c>
      <c r="N23" s="39">
        <v>1</v>
      </c>
      <c r="O23" s="39">
        <v>1</v>
      </c>
      <c r="P23" s="39">
        <v>0</v>
      </c>
      <c r="Q23" s="40">
        <v>0</v>
      </c>
    </row>
    <row r="24" spans="1:17" ht="13.5">
      <c r="A24" s="31" t="s">
        <v>26</v>
      </c>
      <c r="B24" s="37">
        <v>194</v>
      </c>
      <c r="C24" s="37">
        <v>58</v>
      </c>
      <c r="D24" s="37">
        <v>0</v>
      </c>
      <c r="E24" s="37">
        <v>1</v>
      </c>
      <c r="F24" s="37">
        <v>119</v>
      </c>
      <c r="G24" s="37">
        <v>6</v>
      </c>
      <c r="H24" s="37">
        <v>1</v>
      </c>
      <c r="I24" s="37">
        <v>5</v>
      </c>
      <c r="J24" s="37">
        <v>2</v>
      </c>
      <c r="K24" s="37">
        <v>0</v>
      </c>
      <c r="L24" s="37">
        <v>0</v>
      </c>
      <c r="M24" s="37">
        <v>0</v>
      </c>
      <c r="N24" s="37">
        <v>1</v>
      </c>
      <c r="O24" s="37">
        <v>1</v>
      </c>
      <c r="P24" s="37">
        <v>0</v>
      </c>
      <c r="Q24" s="38">
        <v>0</v>
      </c>
    </row>
    <row r="25" spans="1:17" ht="13.5">
      <c r="A25" s="26" t="s">
        <v>27</v>
      </c>
      <c r="B25" s="39">
        <v>1075</v>
      </c>
      <c r="C25" s="39">
        <v>732</v>
      </c>
      <c r="D25" s="39">
        <v>0</v>
      </c>
      <c r="E25" s="39">
        <v>3</v>
      </c>
      <c r="F25" s="39">
        <v>243</v>
      </c>
      <c r="G25" s="39">
        <v>34</v>
      </c>
      <c r="H25" s="39">
        <v>13</v>
      </c>
      <c r="I25" s="39">
        <v>2</v>
      </c>
      <c r="J25" s="39">
        <v>20</v>
      </c>
      <c r="K25" s="39">
        <v>22</v>
      </c>
      <c r="L25" s="39">
        <v>1</v>
      </c>
      <c r="M25" s="39">
        <v>1</v>
      </c>
      <c r="N25" s="39">
        <v>0</v>
      </c>
      <c r="O25" s="39">
        <v>4</v>
      </c>
      <c r="P25" s="39">
        <v>0</v>
      </c>
      <c r="Q25" s="40">
        <v>0</v>
      </c>
    </row>
    <row r="26" spans="1:17" ht="13.5">
      <c r="A26" s="31" t="s">
        <v>28</v>
      </c>
      <c r="B26" s="37">
        <v>529</v>
      </c>
      <c r="C26" s="37">
        <v>460</v>
      </c>
      <c r="D26" s="37">
        <v>0</v>
      </c>
      <c r="E26" s="37">
        <v>0</v>
      </c>
      <c r="F26" s="37">
        <v>33</v>
      </c>
      <c r="G26" s="37">
        <v>24</v>
      </c>
      <c r="H26" s="37">
        <v>2</v>
      </c>
      <c r="I26" s="37">
        <v>1</v>
      </c>
      <c r="J26" s="37">
        <v>4</v>
      </c>
      <c r="K26" s="37">
        <v>2</v>
      </c>
      <c r="L26" s="37">
        <v>0</v>
      </c>
      <c r="M26" s="37">
        <v>1</v>
      </c>
      <c r="N26" s="37">
        <v>0</v>
      </c>
      <c r="O26" s="37">
        <v>2</v>
      </c>
      <c r="P26" s="37">
        <v>0</v>
      </c>
      <c r="Q26" s="38">
        <v>0</v>
      </c>
    </row>
    <row r="27" spans="1:17" ht="13.5">
      <c r="A27" s="31" t="s">
        <v>29</v>
      </c>
      <c r="B27" s="37">
        <v>546</v>
      </c>
      <c r="C27" s="37">
        <v>272</v>
      </c>
      <c r="D27" s="37">
        <v>0</v>
      </c>
      <c r="E27" s="37">
        <v>3</v>
      </c>
      <c r="F27" s="37">
        <v>210</v>
      </c>
      <c r="G27" s="37">
        <v>10</v>
      </c>
      <c r="H27" s="37">
        <v>11</v>
      </c>
      <c r="I27" s="37">
        <v>1</v>
      </c>
      <c r="J27" s="37">
        <v>16</v>
      </c>
      <c r="K27" s="37">
        <v>20</v>
      </c>
      <c r="L27" s="37">
        <v>1</v>
      </c>
      <c r="M27" s="37">
        <v>0</v>
      </c>
      <c r="N27" s="37">
        <v>0</v>
      </c>
      <c r="O27" s="37">
        <v>2</v>
      </c>
      <c r="P27" s="37">
        <v>0</v>
      </c>
      <c r="Q27" s="38">
        <v>0</v>
      </c>
    </row>
    <row r="28" spans="1:17" ht="13.5">
      <c r="A28" s="26" t="s">
        <v>30</v>
      </c>
      <c r="B28" s="39">
        <v>873</v>
      </c>
      <c r="C28" s="39">
        <v>626</v>
      </c>
      <c r="D28" s="39">
        <v>0</v>
      </c>
      <c r="E28" s="39">
        <v>0</v>
      </c>
      <c r="F28" s="39">
        <v>0</v>
      </c>
      <c r="G28" s="39">
        <v>18</v>
      </c>
      <c r="H28" s="39">
        <v>36</v>
      </c>
      <c r="I28" s="39">
        <v>42</v>
      </c>
      <c r="J28" s="39">
        <v>139</v>
      </c>
      <c r="K28" s="39">
        <v>6</v>
      </c>
      <c r="L28" s="39">
        <v>1</v>
      </c>
      <c r="M28" s="39">
        <v>1</v>
      </c>
      <c r="N28" s="39">
        <v>1</v>
      </c>
      <c r="O28" s="39">
        <v>3</v>
      </c>
      <c r="P28" s="39">
        <v>0</v>
      </c>
      <c r="Q28" s="40">
        <v>0</v>
      </c>
    </row>
    <row r="29" spans="1:17" ht="13.5">
      <c r="A29" s="31" t="s">
        <v>72</v>
      </c>
      <c r="B29" s="37">
        <v>316</v>
      </c>
      <c r="C29" s="37">
        <v>137</v>
      </c>
      <c r="D29" s="37">
        <v>0</v>
      </c>
      <c r="E29" s="37">
        <v>0</v>
      </c>
      <c r="F29" s="37">
        <v>0</v>
      </c>
      <c r="G29" s="37">
        <v>4</v>
      </c>
      <c r="H29" s="37">
        <v>19</v>
      </c>
      <c r="I29" s="37">
        <v>19</v>
      </c>
      <c r="J29" s="37">
        <v>133</v>
      </c>
      <c r="K29" s="37">
        <v>4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8">
        <v>0</v>
      </c>
    </row>
    <row r="30" spans="1:17" ht="13.5">
      <c r="A30" s="31" t="s">
        <v>32</v>
      </c>
      <c r="B30" s="37">
        <v>25</v>
      </c>
      <c r="C30" s="37">
        <v>18</v>
      </c>
      <c r="D30" s="37">
        <v>0</v>
      </c>
      <c r="E30" s="37">
        <v>0</v>
      </c>
      <c r="F30" s="37">
        <v>0</v>
      </c>
      <c r="G30" s="37">
        <v>0</v>
      </c>
      <c r="H30" s="37">
        <v>2</v>
      </c>
      <c r="I30" s="37">
        <v>0</v>
      </c>
      <c r="J30" s="37">
        <v>3</v>
      </c>
      <c r="K30" s="37">
        <v>2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8">
        <v>0</v>
      </c>
    </row>
    <row r="31" spans="1:17" ht="13.5">
      <c r="A31" s="31" t="s">
        <v>33</v>
      </c>
      <c r="B31" s="37">
        <v>334</v>
      </c>
      <c r="C31" s="37">
        <v>281</v>
      </c>
      <c r="D31" s="37">
        <v>0</v>
      </c>
      <c r="E31" s="37">
        <v>0</v>
      </c>
      <c r="F31" s="37">
        <v>0</v>
      </c>
      <c r="G31" s="37">
        <v>13</v>
      </c>
      <c r="H31" s="37">
        <v>11</v>
      </c>
      <c r="I31" s="37">
        <v>23</v>
      </c>
      <c r="J31" s="37">
        <v>3</v>
      </c>
      <c r="K31" s="37">
        <v>0</v>
      </c>
      <c r="L31" s="37">
        <v>1</v>
      </c>
      <c r="M31" s="37">
        <v>0</v>
      </c>
      <c r="N31" s="37">
        <v>0</v>
      </c>
      <c r="O31" s="37">
        <v>2</v>
      </c>
      <c r="P31" s="37">
        <v>0</v>
      </c>
      <c r="Q31" s="38">
        <v>0</v>
      </c>
    </row>
    <row r="32" spans="1:17" ht="13.5">
      <c r="A32" s="31" t="s">
        <v>90</v>
      </c>
      <c r="B32" s="37">
        <v>198</v>
      </c>
      <c r="C32" s="37">
        <v>190</v>
      </c>
      <c r="D32" s="37">
        <v>0</v>
      </c>
      <c r="E32" s="37">
        <v>0</v>
      </c>
      <c r="F32" s="37">
        <v>0</v>
      </c>
      <c r="G32" s="37">
        <v>1</v>
      </c>
      <c r="H32" s="37">
        <v>4</v>
      </c>
      <c r="I32" s="37">
        <v>0</v>
      </c>
      <c r="J32" s="37">
        <v>0</v>
      </c>
      <c r="K32" s="37">
        <v>0</v>
      </c>
      <c r="L32" s="37">
        <v>0</v>
      </c>
      <c r="M32" s="37">
        <v>1</v>
      </c>
      <c r="N32" s="37">
        <v>1</v>
      </c>
      <c r="O32" s="37">
        <v>1</v>
      </c>
      <c r="P32" s="37">
        <v>0</v>
      </c>
      <c r="Q32" s="38">
        <v>0</v>
      </c>
    </row>
    <row r="33" spans="1:17" ht="13.5">
      <c r="A33" s="26" t="s">
        <v>35</v>
      </c>
      <c r="B33" s="39">
        <v>1454</v>
      </c>
      <c r="C33" s="39">
        <v>1209</v>
      </c>
      <c r="D33" s="39">
        <v>0</v>
      </c>
      <c r="E33" s="39">
        <v>0</v>
      </c>
      <c r="F33" s="39">
        <v>0</v>
      </c>
      <c r="G33" s="39">
        <v>61</v>
      </c>
      <c r="H33" s="39">
        <v>120</v>
      </c>
      <c r="I33" s="39">
        <v>4</v>
      </c>
      <c r="J33" s="39">
        <v>42</v>
      </c>
      <c r="K33" s="39">
        <v>12</v>
      </c>
      <c r="L33" s="39">
        <v>1</v>
      </c>
      <c r="M33" s="39">
        <v>1</v>
      </c>
      <c r="N33" s="39">
        <v>0</v>
      </c>
      <c r="O33" s="39">
        <v>4</v>
      </c>
      <c r="P33" s="39">
        <v>0</v>
      </c>
      <c r="Q33" s="40">
        <v>0</v>
      </c>
    </row>
    <row r="34" spans="1:17" ht="13.5">
      <c r="A34" s="31" t="s">
        <v>76</v>
      </c>
      <c r="B34" s="37">
        <v>247</v>
      </c>
      <c r="C34" s="37">
        <v>228</v>
      </c>
      <c r="D34" s="37">
        <v>0</v>
      </c>
      <c r="E34" s="37">
        <v>0</v>
      </c>
      <c r="F34" s="37">
        <v>0</v>
      </c>
      <c r="G34" s="37">
        <v>4</v>
      </c>
      <c r="H34" s="37">
        <v>14</v>
      </c>
      <c r="I34" s="37">
        <v>0</v>
      </c>
      <c r="J34" s="37">
        <v>0</v>
      </c>
      <c r="K34" s="37">
        <v>1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0</v>
      </c>
    </row>
    <row r="35" spans="1:17" ht="13.5">
      <c r="A35" s="31" t="s">
        <v>77</v>
      </c>
      <c r="B35" s="37">
        <v>187</v>
      </c>
      <c r="C35" s="37">
        <v>184</v>
      </c>
      <c r="D35" s="37">
        <v>0</v>
      </c>
      <c r="E35" s="37">
        <v>0</v>
      </c>
      <c r="F35" s="37">
        <v>0</v>
      </c>
      <c r="G35" s="37">
        <v>1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O35" s="37">
        <v>0</v>
      </c>
      <c r="P35" s="37">
        <v>0</v>
      </c>
      <c r="Q35" s="38">
        <v>0</v>
      </c>
    </row>
    <row r="36" spans="1:17" ht="13.5">
      <c r="A36" s="31" t="s">
        <v>36</v>
      </c>
      <c r="B36" s="37">
        <v>1020</v>
      </c>
      <c r="C36" s="37">
        <v>797</v>
      </c>
      <c r="D36" s="37">
        <v>0</v>
      </c>
      <c r="E36" s="37">
        <v>0</v>
      </c>
      <c r="F36" s="37">
        <v>0</v>
      </c>
      <c r="G36" s="37">
        <v>56</v>
      </c>
      <c r="H36" s="37">
        <v>105</v>
      </c>
      <c r="I36" s="37">
        <v>4</v>
      </c>
      <c r="J36" s="37">
        <v>42</v>
      </c>
      <c r="K36" s="37">
        <v>11</v>
      </c>
      <c r="L36" s="37">
        <v>1</v>
      </c>
      <c r="M36" s="37">
        <v>0</v>
      </c>
      <c r="N36" s="37">
        <v>0</v>
      </c>
      <c r="O36" s="37">
        <v>4</v>
      </c>
      <c r="P36" s="37">
        <v>0</v>
      </c>
      <c r="Q36" s="38">
        <v>0</v>
      </c>
    </row>
    <row r="37" spans="1:17" ht="13.5">
      <c r="A37" s="26" t="s">
        <v>37</v>
      </c>
      <c r="B37" s="39">
        <v>2060</v>
      </c>
      <c r="C37" s="39">
        <v>1602</v>
      </c>
      <c r="D37" s="39">
        <v>1</v>
      </c>
      <c r="E37" s="39">
        <v>9</v>
      </c>
      <c r="F37" s="39">
        <v>28</v>
      </c>
      <c r="G37" s="39">
        <v>175</v>
      </c>
      <c r="H37" s="39">
        <v>116</v>
      </c>
      <c r="I37" s="39">
        <v>3</v>
      </c>
      <c r="J37" s="39">
        <v>48</v>
      </c>
      <c r="K37" s="39">
        <v>53</v>
      </c>
      <c r="L37" s="39">
        <v>8</v>
      </c>
      <c r="M37" s="39">
        <v>10</v>
      </c>
      <c r="N37" s="39">
        <v>0</v>
      </c>
      <c r="O37" s="39">
        <v>7</v>
      </c>
      <c r="P37" s="39">
        <v>0</v>
      </c>
      <c r="Q37" s="40">
        <v>0</v>
      </c>
    </row>
    <row r="38" spans="1:17" ht="13.5">
      <c r="A38" s="31" t="s">
        <v>38</v>
      </c>
      <c r="B38" s="37">
        <v>604</v>
      </c>
      <c r="C38" s="37">
        <v>481</v>
      </c>
      <c r="D38" s="37">
        <v>0</v>
      </c>
      <c r="E38" s="37">
        <v>4</v>
      </c>
      <c r="F38" s="37">
        <v>2</v>
      </c>
      <c r="G38" s="37">
        <v>72</v>
      </c>
      <c r="H38" s="37">
        <v>16</v>
      </c>
      <c r="I38" s="37">
        <v>2</v>
      </c>
      <c r="J38" s="37">
        <v>8</v>
      </c>
      <c r="K38" s="37">
        <v>9</v>
      </c>
      <c r="L38" s="37">
        <v>4</v>
      </c>
      <c r="M38" s="37">
        <v>1</v>
      </c>
      <c r="N38" s="37">
        <v>0</v>
      </c>
      <c r="O38" s="37">
        <v>5</v>
      </c>
      <c r="P38" s="37">
        <v>0</v>
      </c>
      <c r="Q38" s="38">
        <v>0</v>
      </c>
    </row>
    <row r="39" spans="1:17" ht="13.5">
      <c r="A39" s="31" t="s">
        <v>39</v>
      </c>
      <c r="B39" s="37">
        <v>261</v>
      </c>
      <c r="C39" s="37">
        <v>227</v>
      </c>
      <c r="D39" s="37">
        <v>0</v>
      </c>
      <c r="E39" s="37">
        <v>0</v>
      </c>
      <c r="F39" s="37">
        <v>3</v>
      </c>
      <c r="G39" s="37">
        <v>16</v>
      </c>
      <c r="H39" s="37">
        <v>4</v>
      </c>
      <c r="I39" s="37">
        <v>0</v>
      </c>
      <c r="J39" s="37">
        <v>2</v>
      </c>
      <c r="K39" s="37">
        <v>6</v>
      </c>
      <c r="L39" s="37">
        <v>0</v>
      </c>
      <c r="M39" s="37">
        <v>2</v>
      </c>
      <c r="N39" s="37">
        <v>0</v>
      </c>
      <c r="O39" s="37">
        <v>1</v>
      </c>
      <c r="P39" s="37">
        <v>0</v>
      </c>
      <c r="Q39" s="38">
        <v>0</v>
      </c>
    </row>
    <row r="40" spans="1:17" ht="13.5">
      <c r="A40" s="31" t="s">
        <v>40</v>
      </c>
      <c r="B40" s="37">
        <v>515</v>
      </c>
      <c r="C40" s="37">
        <v>369</v>
      </c>
      <c r="D40" s="37">
        <v>1</v>
      </c>
      <c r="E40" s="37">
        <v>5</v>
      </c>
      <c r="F40" s="37">
        <v>0</v>
      </c>
      <c r="G40" s="37">
        <v>67</v>
      </c>
      <c r="H40" s="37">
        <v>15</v>
      </c>
      <c r="I40" s="37">
        <v>1</v>
      </c>
      <c r="J40" s="37">
        <v>25</v>
      </c>
      <c r="K40" s="37">
        <v>26</v>
      </c>
      <c r="L40" s="37">
        <v>1</v>
      </c>
      <c r="M40" s="37">
        <v>5</v>
      </c>
      <c r="N40" s="37">
        <v>0</v>
      </c>
      <c r="O40" s="37">
        <v>0</v>
      </c>
      <c r="P40" s="37">
        <v>0</v>
      </c>
      <c r="Q40" s="38">
        <v>0</v>
      </c>
    </row>
    <row r="41" spans="1:17" ht="13.5">
      <c r="A41" s="31" t="s">
        <v>41</v>
      </c>
      <c r="B41" s="37">
        <v>375</v>
      </c>
      <c r="C41" s="37">
        <v>317</v>
      </c>
      <c r="D41" s="37">
        <v>0</v>
      </c>
      <c r="E41" s="37">
        <v>0</v>
      </c>
      <c r="F41" s="37">
        <v>23</v>
      </c>
      <c r="G41" s="37">
        <v>9</v>
      </c>
      <c r="H41" s="37">
        <v>0</v>
      </c>
      <c r="I41" s="37">
        <v>0</v>
      </c>
      <c r="J41" s="37">
        <v>9</v>
      </c>
      <c r="K41" s="37">
        <v>11</v>
      </c>
      <c r="L41" s="37">
        <v>3</v>
      </c>
      <c r="M41" s="37">
        <v>2</v>
      </c>
      <c r="N41" s="37">
        <v>0</v>
      </c>
      <c r="O41" s="37">
        <v>1</v>
      </c>
      <c r="P41" s="37">
        <v>0</v>
      </c>
      <c r="Q41" s="38">
        <v>0</v>
      </c>
    </row>
    <row r="42" spans="1:17" ht="13.5">
      <c r="A42" s="31" t="s">
        <v>42</v>
      </c>
      <c r="B42" s="37">
        <v>137</v>
      </c>
      <c r="C42" s="37">
        <v>83</v>
      </c>
      <c r="D42" s="37">
        <v>0</v>
      </c>
      <c r="E42" s="37">
        <v>0</v>
      </c>
      <c r="F42" s="37">
        <v>0</v>
      </c>
      <c r="G42" s="37">
        <v>11</v>
      </c>
      <c r="H42" s="37">
        <v>41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0</v>
      </c>
    </row>
    <row r="43" spans="1:17" ht="13.5">
      <c r="A43" s="31" t="s">
        <v>43</v>
      </c>
      <c r="B43" s="37">
        <v>168</v>
      </c>
      <c r="C43" s="37">
        <v>125</v>
      </c>
      <c r="D43" s="37">
        <v>0</v>
      </c>
      <c r="E43" s="37">
        <v>0</v>
      </c>
      <c r="F43" s="37">
        <v>0</v>
      </c>
      <c r="G43" s="37">
        <v>0</v>
      </c>
      <c r="H43" s="37">
        <v>40</v>
      </c>
      <c r="I43" s="37">
        <v>0</v>
      </c>
      <c r="J43" s="37">
        <v>2</v>
      </c>
      <c r="K43" s="37">
        <v>1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8">
        <v>0</v>
      </c>
    </row>
    <row r="44" spans="1:17" ht="13.5">
      <c r="A44" s="26" t="s">
        <v>44</v>
      </c>
      <c r="B44" s="39">
        <v>715</v>
      </c>
      <c r="C44" s="39">
        <v>580</v>
      </c>
      <c r="D44" s="39">
        <v>0</v>
      </c>
      <c r="E44" s="39">
        <v>2</v>
      </c>
      <c r="F44" s="39">
        <v>0</v>
      </c>
      <c r="G44" s="39">
        <v>55</v>
      </c>
      <c r="H44" s="39">
        <v>27</v>
      </c>
      <c r="I44" s="39">
        <v>18</v>
      </c>
      <c r="J44" s="39">
        <v>13</v>
      </c>
      <c r="K44" s="39">
        <v>18</v>
      </c>
      <c r="L44" s="39">
        <v>0</v>
      </c>
      <c r="M44" s="39">
        <v>2</v>
      </c>
      <c r="N44" s="39">
        <v>0</v>
      </c>
      <c r="O44" s="39">
        <v>0</v>
      </c>
      <c r="P44" s="39">
        <v>0</v>
      </c>
      <c r="Q44" s="38">
        <v>0</v>
      </c>
    </row>
    <row r="45" spans="1:17" ht="13.5">
      <c r="A45" s="31" t="s">
        <v>45</v>
      </c>
      <c r="B45" s="37">
        <v>278</v>
      </c>
      <c r="C45" s="37">
        <v>249</v>
      </c>
      <c r="D45" s="37">
        <v>0</v>
      </c>
      <c r="E45" s="37">
        <v>0</v>
      </c>
      <c r="F45" s="37">
        <v>0</v>
      </c>
      <c r="G45" s="37">
        <v>12</v>
      </c>
      <c r="H45" s="37">
        <v>9</v>
      </c>
      <c r="I45" s="37">
        <v>0</v>
      </c>
      <c r="J45" s="37">
        <v>4</v>
      </c>
      <c r="K45" s="37">
        <v>3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8">
        <v>0</v>
      </c>
    </row>
    <row r="46" spans="1:17" ht="13.5">
      <c r="A46" s="31" t="s">
        <v>46</v>
      </c>
      <c r="B46" s="37">
        <v>437</v>
      </c>
      <c r="C46" s="37">
        <v>331</v>
      </c>
      <c r="D46" s="37">
        <v>0</v>
      </c>
      <c r="E46" s="37">
        <v>2</v>
      </c>
      <c r="F46" s="37">
        <v>0</v>
      </c>
      <c r="G46" s="37">
        <v>43</v>
      </c>
      <c r="H46" s="37">
        <v>18</v>
      </c>
      <c r="I46" s="37">
        <v>18</v>
      </c>
      <c r="J46" s="37">
        <v>9</v>
      </c>
      <c r="K46" s="37">
        <v>15</v>
      </c>
      <c r="L46" s="37">
        <v>0</v>
      </c>
      <c r="M46" s="37">
        <v>1</v>
      </c>
      <c r="N46" s="37">
        <v>0</v>
      </c>
      <c r="O46" s="37">
        <v>0</v>
      </c>
      <c r="P46" s="37">
        <v>0</v>
      </c>
      <c r="Q46" s="38">
        <v>0</v>
      </c>
    </row>
    <row r="47" spans="1:17" ht="13.5">
      <c r="A47" s="26" t="s">
        <v>47</v>
      </c>
      <c r="B47" s="39">
        <v>1868</v>
      </c>
      <c r="C47" s="39">
        <v>1518</v>
      </c>
      <c r="D47" s="39">
        <v>4</v>
      </c>
      <c r="E47" s="39">
        <v>2</v>
      </c>
      <c r="F47" s="39">
        <v>0</v>
      </c>
      <c r="G47" s="39">
        <v>74</v>
      </c>
      <c r="H47" s="39">
        <v>52</v>
      </c>
      <c r="I47" s="39">
        <v>30</v>
      </c>
      <c r="J47" s="39">
        <v>145</v>
      </c>
      <c r="K47" s="39">
        <v>3</v>
      </c>
      <c r="L47" s="39">
        <v>27</v>
      </c>
      <c r="M47" s="39">
        <v>1</v>
      </c>
      <c r="N47" s="39">
        <v>0</v>
      </c>
      <c r="O47" s="39">
        <v>11</v>
      </c>
      <c r="P47" s="39">
        <v>1</v>
      </c>
      <c r="Q47" s="40">
        <v>0</v>
      </c>
    </row>
    <row r="48" spans="1:17" ht="13.5">
      <c r="A48" s="31" t="s">
        <v>48</v>
      </c>
      <c r="B48" s="37">
        <v>542</v>
      </c>
      <c r="C48" s="37">
        <v>410</v>
      </c>
      <c r="D48" s="37">
        <v>0</v>
      </c>
      <c r="E48" s="37">
        <v>2</v>
      </c>
      <c r="F48" s="37">
        <v>0</v>
      </c>
      <c r="G48" s="37">
        <v>19</v>
      </c>
      <c r="H48" s="37">
        <v>7</v>
      </c>
      <c r="I48" s="37">
        <v>2</v>
      </c>
      <c r="J48" s="37">
        <v>71</v>
      </c>
      <c r="K48" s="37">
        <v>0</v>
      </c>
      <c r="L48" s="37">
        <v>26</v>
      </c>
      <c r="M48" s="37">
        <v>1</v>
      </c>
      <c r="N48" s="37">
        <v>0</v>
      </c>
      <c r="O48" s="37">
        <v>3</v>
      </c>
      <c r="P48" s="37">
        <v>1</v>
      </c>
      <c r="Q48" s="38">
        <v>0</v>
      </c>
    </row>
    <row r="49" spans="1:17" ht="13.5">
      <c r="A49" s="31" t="s">
        <v>73</v>
      </c>
      <c r="B49" s="37">
        <v>370</v>
      </c>
      <c r="C49" s="37">
        <v>282</v>
      </c>
      <c r="D49" s="37">
        <v>0</v>
      </c>
      <c r="E49" s="37">
        <v>0</v>
      </c>
      <c r="F49" s="37">
        <v>0</v>
      </c>
      <c r="G49" s="37">
        <v>11</v>
      </c>
      <c r="H49" s="37">
        <v>5</v>
      </c>
      <c r="I49" s="37">
        <v>0</v>
      </c>
      <c r="J49" s="37">
        <v>65</v>
      </c>
      <c r="K49" s="37">
        <v>1</v>
      </c>
      <c r="L49" s="37">
        <v>0</v>
      </c>
      <c r="M49" s="37">
        <v>0</v>
      </c>
      <c r="N49" s="37">
        <v>0</v>
      </c>
      <c r="O49" s="37">
        <v>6</v>
      </c>
      <c r="P49" s="37">
        <v>0</v>
      </c>
      <c r="Q49" s="38">
        <v>0</v>
      </c>
    </row>
    <row r="50" spans="1:17" ht="13.5">
      <c r="A50" s="31" t="s">
        <v>78</v>
      </c>
      <c r="B50" s="37">
        <v>83</v>
      </c>
      <c r="C50" s="37">
        <v>81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2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8">
        <v>0</v>
      </c>
    </row>
    <row r="51" spans="1:17" ht="13.5">
      <c r="A51" s="31" t="s">
        <v>50</v>
      </c>
      <c r="B51" s="37">
        <v>38</v>
      </c>
      <c r="C51" s="37">
        <v>37</v>
      </c>
      <c r="D51" s="37">
        <v>0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8">
        <v>0</v>
      </c>
    </row>
    <row r="52" spans="1:17" ht="13.5">
      <c r="A52" s="31" t="s">
        <v>51</v>
      </c>
      <c r="B52" s="37">
        <v>628</v>
      </c>
      <c r="C52" s="37">
        <v>524</v>
      </c>
      <c r="D52" s="37">
        <v>4</v>
      </c>
      <c r="E52" s="37">
        <v>0</v>
      </c>
      <c r="F52" s="37">
        <v>0</v>
      </c>
      <c r="G52" s="37">
        <v>42</v>
      </c>
      <c r="H52" s="37">
        <v>40</v>
      </c>
      <c r="I52" s="37">
        <v>4</v>
      </c>
      <c r="J52" s="37">
        <v>9</v>
      </c>
      <c r="K52" s="37">
        <v>2</v>
      </c>
      <c r="L52" s="37">
        <v>1</v>
      </c>
      <c r="M52" s="37">
        <v>0</v>
      </c>
      <c r="N52" s="37">
        <v>0</v>
      </c>
      <c r="O52" s="37">
        <v>2</v>
      </c>
      <c r="P52" s="37">
        <v>0</v>
      </c>
      <c r="Q52" s="38">
        <v>0</v>
      </c>
    </row>
    <row r="53" spans="1:17" ht="13.5">
      <c r="A53" s="31" t="s">
        <v>74</v>
      </c>
      <c r="B53" s="37">
        <v>207</v>
      </c>
      <c r="C53" s="37">
        <v>184</v>
      </c>
      <c r="D53" s="37">
        <v>0</v>
      </c>
      <c r="E53" s="37">
        <v>0</v>
      </c>
      <c r="F53" s="37">
        <v>0</v>
      </c>
      <c r="G53" s="37">
        <v>1</v>
      </c>
      <c r="H53" s="37">
        <v>0</v>
      </c>
      <c r="I53" s="37">
        <v>22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8">
        <v>0</v>
      </c>
    </row>
    <row r="54" spans="1:17" ht="13.5">
      <c r="A54" s="26" t="s">
        <v>52</v>
      </c>
      <c r="B54" s="39">
        <v>1349</v>
      </c>
      <c r="C54" s="39">
        <v>287</v>
      </c>
      <c r="D54" s="39">
        <v>0</v>
      </c>
      <c r="E54" s="39">
        <v>13</v>
      </c>
      <c r="F54" s="39">
        <v>27</v>
      </c>
      <c r="G54" s="39">
        <v>38</v>
      </c>
      <c r="H54" s="39">
        <v>5</v>
      </c>
      <c r="I54" s="39">
        <v>707</v>
      </c>
      <c r="J54" s="39">
        <v>229</v>
      </c>
      <c r="K54" s="39">
        <v>36</v>
      </c>
      <c r="L54" s="39">
        <v>1</v>
      </c>
      <c r="M54" s="39">
        <v>1</v>
      </c>
      <c r="N54" s="39">
        <v>2</v>
      </c>
      <c r="O54" s="39">
        <v>2</v>
      </c>
      <c r="P54" s="39">
        <v>1</v>
      </c>
      <c r="Q54" s="40">
        <v>0</v>
      </c>
    </row>
    <row r="55" spans="1:17" ht="13.5">
      <c r="A55" s="31" t="s">
        <v>53</v>
      </c>
      <c r="B55" s="37">
        <v>135</v>
      </c>
      <c r="C55" s="37">
        <v>81</v>
      </c>
      <c r="D55" s="37">
        <v>0</v>
      </c>
      <c r="E55" s="37">
        <v>3</v>
      </c>
      <c r="F55" s="37">
        <v>1</v>
      </c>
      <c r="G55" s="37">
        <v>6</v>
      </c>
      <c r="H55" s="37">
        <v>5</v>
      </c>
      <c r="I55" s="37">
        <v>15</v>
      </c>
      <c r="J55" s="37">
        <v>11</v>
      </c>
      <c r="K55" s="37">
        <v>13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8">
        <v>0</v>
      </c>
    </row>
    <row r="56" spans="1:17" ht="13.5">
      <c r="A56" s="31" t="s">
        <v>54</v>
      </c>
      <c r="B56" s="37">
        <v>259</v>
      </c>
      <c r="C56" s="37">
        <v>150</v>
      </c>
      <c r="D56" s="37">
        <v>0</v>
      </c>
      <c r="E56" s="37">
        <v>2</v>
      </c>
      <c r="F56" s="37">
        <v>11</v>
      </c>
      <c r="G56" s="37">
        <v>6</v>
      </c>
      <c r="H56" s="37">
        <v>0</v>
      </c>
      <c r="I56" s="37">
        <v>78</v>
      </c>
      <c r="J56" s="37">
        <v>4</v>
      </c>
      <c r="K56" s="37">
        <v>5</v>
      </c>
      <c r="L56" s="37">
        <v>1</v>
      </c>
      <c r="M56" s="37">
        <v>0</v>
      </c>
      <c r="N56" s="37">
        <v>2</v>
      </c>
      <c r="O56" s="37">
        <v>0</v>
      </c>
      <c r="P56" s="37">
        <v>0</v>
      </c>
      <c r="Q56" s="38">
        <v>0</v>
      </c>
    </row>
    <row r="57" spans="1:17" ht="13.5">
      <c r="A57" s="31" t="s">
        <v>55</v>
      </c>
      <c r="B57" s="37">
        <v>316</v>
      </c>
      <c r="C57" s="37">
        <v>40</v>
      </c>
      <c r="D57" s="37">
        <v>0</v>
      </c>
      <c r="E57" s="37">
        <v>3</v>
      </c>
      <c r="F57" s="37">
        <v>2</v>
      </c>
      <c r="G57" s="37">
        <v>16</v>
      </c>
      <c r="H57" s="37">
        <v>0</v>
      </c>
      <c r="I57" s="37">
        <v>152</v>
      </c>
      <c r="J57" s="37">
        <v>96</v>
      </c>
      <c r="K57" s="37">
        <v>5</v>
      </c>
      <c r="L57" s="37">
        <v>0</v>
      </c>
      <c r="M57" s="37">
        <v>0</v>
      </c>
      <c r="N57" s="37">
        <v>0</v>
      </c>
      <c r="O57" s="37">
        <v>2</v>
      </c>
      <c r="P57" s="37">
        <v>0</v>
      </c>
      <c r="Q57" s="38">
        <v>0</v>
      </c>
    </row>
    <row r="58" spans="1:17" ht="13.5">
      <c r="A58" s="31" t="s">
        <v>56</v>
      </c>
      <c r="B58" s="37">
        <v>7</v>
      </c>
      <c r="C58" s="37">
        <v>2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5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8">
        <v>0</v>
      </c>
    </row>
    <row r="59" spans="1:17" ht="13.5">
      <c r="A59" s="31" t="s">
        <v>57</v>
      </c>
      <c r="B59" s="37">
        <v>574</v>
      </c>
      <c r="C59" s="37">
        <v>0</v>
      </c>
      <c r="D59" s="37">
        <v>0</v>
      </c>
      <c r="E59" s="37">
        <v>1</v>
      </c>
      <c r="F59" s="37">
        <v>1</v>
      </c>
      <c r="G59" s="37">
        <v>6</v>
      </c>
      <c r="H59" s="37">
        <v>0</v>
      </c>
      <c r="I59" s="37">
        <v>457</v>
      </c>
      <c r="J59" s="37">
        <v>109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8">
        <v>0</v>
      </c>
    </row>
    <row r="60" spans="1:17" ht="13.5">
      <c r="A60" s="31" t="s">
        <v>58</v>
      </c>
      <c r="B60" s="37">
        <v>6</v>
      </c>
      <c r="C60" s="37">
        <v>0</v>
      </c>
      <c r="D60" s="37">
        <v>0</v>
      </c>
      <c r="E60" s="37">
        <v>0</v>
      </c>
      <c r="F60" s="37">
        <v>5</v>
      </c>
      <c r="G60" s="37">
        <v>1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8">
        <v>0</v>
      </c>
    </row>
    <row r="61" spans="1:17" ht="13.5">
      <c r="A61" s="31" t="s">
        <v>59</v>
      </c>
      <c r="B61" s="37">
        <v>1</v>
      </c>
      <c r="C61" s="37">
        <v>1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8">
        <v>0</v>
      </c>
    </row>
    <row r="62" spans="1:17" ht="13.5">
      <c r="A62" s="31" t="s">
        <v>60</v>
      </c>
      <c r="B62" s="37">
        <v>1</v>
      </c>
      <c r="C62" s="37">
        <v>0</v>
      </c>
      <c r="D62" s="37">
        <v>0</v>
      </c>
      <c r="E62" s="37">
        <v>0</v>
      </c>
      <c r="F62" s="37">
        <v>1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8">
        <v>0</v>
      </c>
    </row>
    <row r="63" spans="1:17" ht="13.5">
      <c r="A63" s="31" t="s">
        <v>61</v>
      </c>
      <c r="B63" s="37">
        <v>29</v>
      </c>
      <c r="C63" s="37">
        <v>6</v>
      </c>
      <c r="D63" s="37">
        <v>0</v>
      </c>
      <c r="E63" s="37">
        <v>2</v>
      </c>
      <c r="F63" s="37">
        <v>3</v>
      </c>
      <c r="G63" s="37">
        <v>1</v>
      </c>
      <c r="H63" s="37">
        <v>0</v>
      </c>
      <c r="I63" s="37">
        <v>5</v>
      </c>
      <c r="J63" s="37">
        <v>1</v>
      </c>
      <c r="K63" s="37">
        <v>9</v>
      </c>
      <c r="L63" s="37">
        <v>0</v>
      </c>
      <c r="M63" s="37">
        <v>1</v>
      </c>
      <c r="N63" s="37">
        <v>0</v>
      </c>
      <c r="O63" s="37">
        <v>0</v>
      </c>
      <c r="P63" s="37">
        <v>1</v>
      </c>
      <c r="Q63" s="38">
        <v>0</v>
      </c>
    </row>
    <row r="64" spans="1:17" ht="13.5">
      <c r="A64" s="31" t="s">
        <v>62</v>
      </c>
      <c r="B64" s="37">
        <v>4</v>
      </c>
      <c r="C64" s="37">
        <v>2</v>
      </c>
      <c r="D64" s="37">
        <v>0</v>
      </c>
      <c r="E64" s="37">
        <v>0</v>
      </c>
      <c r="F64" s="37">
        <v>1</v>
      </c>
      <c r="G64" s="37">
        <v>0</v>
      </c>
      <c r="H64" s="37">
        <v>0</v>
      </c>
      <c r="I64" s="37">
        <v>0</v>
      </c>
      <c r="J64" s="37">
        <v>0</v>
      </c>
      <c r="K64" s="37">
        <v>1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8">
        <v>0</v>
      </c>
    </row>
    <row r="65" spans="1:17" ht="13.5">
      <c r="A65" s="31" t="s">
        <v>63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8">
        <v>0</v>
      </c>
    </row>
    <row r="66" spans="1:17" ht="13.5">
      <c r="A66" s="31" t="s">
        <v>64</v>
      </c>
      <c r="B66" s="37">
        <v>4</v>
      </c>
      <c r="C66" s="37">
        <v>0</v>
      </c>
      <c r="D66" s="37">
        <v>0</v>
      </c>
      <c r="E66" s="37">
        <v>0</v>
      </c>
      <c r="F66" s="37">
        <v>0</v>
      </c>
      <c r="G66" s="37">
        <v>1</v>
      </c>
      <c r="H66" s="37">
        <v>0</v>
      </c>
      <c r="I66" s="37">
        <v>0</v>
      </c>
      <c r="J66" s="37">
        <v>2</v>
      </c>
      <c r="K66" s="37">
        <v>1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8">
        <v>0</v>
      </c>
    </row>
    <row r="67" spans="1:17" ht="14.25" thickBot="1">
      <c r="A67" s="32" t="s">
        <v>65</v>
      </c>
      <c r="B67" s="41">
        <v>13</v>
      </c>
      <c r="C67" s="41">
        <v>5</v>
      </c>
      <c r="D67" s="41">
        <v>0</v>
      </c>
      <c r="E67" s="41">
        <v>2</v>
      </c>
      <c r="F67" s="41">
        <v>2</v>
      </c>
      <c r="G67" s="41">
        <v>1</v>
      </c>
      <c r="H67" s="41">
        <v>0</v>
      </c>
      <c r="I67" s="41">
        <v>0</v>
      </c>
      <c r="J67" s="41">
        <v>1</v>
      </c>
      <c r="K67" s="41">
        <v>2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2">
        <v>0</v>
      </c>
    </row>
    <row r="68" spans="1:17" ht="13.5">
      <c r="A68" s="104" t="s">
        <v>99</v>
      </c>
      <c r="B68" s="104"/>
      <c r="C68" s="104"/>
      <c r="D68" s="104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</sheetData>
  <sheetProtection/>
  <mergeCells count="6">
    <mergeCell ref="A68:D68"/>
    <mergeCell ref="B2:J2"/>
    <mergeCell ref="O3:Q3"/>
    <mergeCell ref="A4:A5"/>
    <mergeCell ref="B4:B5"/>
    <mergeCell ref="C4:Q4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0" customWidth="1"/>
    <col min="2" max="17" width="9.375" style="0" customWidth="1"/>
  </cols>
  <sheetData>
    <row r="1" spans="1:17" ht="22.5" customHeight="1">
      <c r="A1" s="9" t="s">
        <v>101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customHeight="1">
      <c r="A2" s="9"/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4"/>
      <c r="L2" s="4"/>
      <c r="M2" s="4"/>
      <c r="N2" s="4"/>
      <c r="O2" s="4"/>
      <c r="P2" s="4"/>
      <c r="Q2" s="4"/>
    </row>
    <row r="3" spans="1:17" ht="14.25" thickBot="1">
      <c r="A3" s="10" t="s">
        <v>103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5" t="s">
        <v>100</v>
      </c>
      <c r="P3" s="105"/>
      <c r="Q3" s="105"/>
    </row>
    <row r="4" spans="1:17" ht="12" customHeight="1">
      <c r="A4" s="106" t="s">
        <v>80</v>
      </c>
      <c r="B4" s="108" t="s">
        <v>1</v>
      </c>
      <c r="C4" s="108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9"/>
    </row>
    <row r="5" spans="1:17" ht="30" customHeight="1">
      <c r="A5" s="107"/>
      <c r="B5" s="109"/>
      <c r="C5" s="43" t="s">
        <v>93</v>
      </c>
      <c r="D5" s="43" t="s">
        <v>94</v>
      </c>
      <c r="E5" s="43" t="s">
        <v>83</v>
      </c>
      <c r="F5" s="43" t="s">
        <v>84</v>
      </c>
      <c r="G5" s="43" t="s">
        <v>95</v>
      </c>
      <c r="H5" s="43" t="s">
        <v>96</v>
      </c>
      <c r="I5" s="43" t="s">
        <v>8</v>
      </c>
      <c r="J5" s="43" t="s">
        <v>97</v>
      </c>
      <c r="K5" s="43" t="s">
        <v>126</v>
      </c>
      <c r="L5" s="43" t="s">
        <v>11</v>
      </c>
      <c r="M5" s="43" t="s">
        <v>85</v>
      </c>
      <c r="N5" s="43" t="s">
        <v>12</v>
      </c>
      <c r="O5" s="43" t="s">
        <v>13</v>
      </c>
      <c r="P5" s="43" t="s">
        <v>127</v>
      </c>
      <c r="Q5" s="44" t="s">
        <v>15</v>
      </c>
    </row>
    <row r="6" spans="1:17" ht="13.5">
      <c r="A6" s="19" t="s">
        <v>113</v>
      </c>
      <c r="B6" s="35">
        <v>17868</v>
      </c>
      <c r="C6" s="35">
        <v>12816</v>
      </c>
      <c r="D6" s="35">
        <v>10</v>
      </c>
      <c r="E6" s="35">
        <v>62</v>
      </c>
      <c r="F6" s="35">
        <v>514</v>
      </c>
      <c r="G6" s="35">
        <v>883</v>
      </c>
      <c r="H6" s="35">
        <v>1202</v>
      </c>
      <c r="I6" s="35">
        <v>1309</v>
      </c>
      <c r="J6" s="35">
        <v>691</v>
      </c>
      <c r="K6" s="35">
        <v>201</v>
      </c>
      <c r="L6" s="35">
        <v>100</v>
      </c>
      <c r="M6" s="35">
        <v>13</v>
      </c>
      <c r="N6" s="35">
        <v>7</v>
      </c>
      <c r="O6" s="35">
        <v>57</v>
      </c>
      <c r="P6" s="35">
        <v>3</v>
      </c>
      <c r="Q6" s="36">
        <v>0</v>
      </c>
    </row>
    <row r="7" spans="1:17" ht="13.5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3.5">
      <c r="A8" s="26" t="s">
        <v>16</v>
      </c>
      <c r="B8" s="39">
        <v>9699</v>
      </c>
      <c r="C8" s="39">
        <v>7306</v>
      </c>
      <c r="D8" s="39">
        <v>9</v>
      </c>
      <c r="E8" s="39">
        <v>22</v>
      </c>
      <c r="F8" s="39">
        <v>146</v>
      </c>
      <c r="G8" s="39">
        <v>471</v>
      </c>
      <c r="H8" s="39">
        <v>813</v>
      </c>
      <c r="I8" s="39">
        <v>542</v>
      </c>
      <c r="J8" s="39">
        <v>186</v>
      </c>
      <c r="K8" s="39">
        <v>94</v>
      </c>
      <c r="L8" s="39">
        <v>71</v>
      </c>
      <c r="M8" s="39">
        <v>3</v>
      </c>
      <c r="N8" s="39">
        <v>3</v>
      </c>
      <c r="O8" s="39">
        <v>31</v>
      </c>
      <c r="P8" s="39">
        <v>2</v>
      </c>
      <c r="Q8" s="40">
        <v>0</v>
      </c>
    </row>
    <row r="9" spans="1:17" ht="13.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13.5">
      <c r="A10" s="30" t="s">
        <v>17</v>
      </c>
      <c r="B10" s="37">
        <v>1886</v>
      </c>
      <c r="C10" s="37">
        <v>1541</v>
      </c>
      <c r="D10" s="37">
        <v>0</v>
      </c>
      <c r="E10" s="37">
        <v>3</v>
      </c>
      <c r="F10" s="37">
        <v>139</v>
      </c>
      <c r="G10" s="37">
        <v>65</v>
      </c>
      <c r="H10" s="37">
        <v>84</v>
      </c>
      <c r="I10" s="37">
        <v>5</v>
      </c>
      <c r="J10" s="37">
        <v>18</v>
      </c>
      <c r="K10" s="37">
        <v>23</v>
      </c>
      <c r="L10" s="37">
        <v>5</v>
      </c>
      <c r="M10" s="37">
        <v>1</v>
      </c>
      <c r="N10" s="37">
        <v>0</v>
      </c>
      <c r="O10" s="37">
        <v>2</v>
      </c>
      <c r="P10" s="37">
        <v>0</v>
      </c>
      <c r="Q10" s="38">
        <v>0</v>
      </c>
    </row>
    <row r="11" spans="1:17" ht="13.5">
      <c r="A11" s="30" t="s">
        <v>18</v>
      </c>
      <c r="B11" s="37">
        <v>399</v>
      </c>
      <c r="C11" s="37">
        <v>338</v>
      </c>
      <c r="D11" s="37">
        <v>0</v>
      </c>
      <c r="E11" s="37">
        <v>0</v>
      </c>
      <c r="F11" s="37">
        <v>0</v>
      </c>
      <c r="G11" s="37">
        <v>43</v>
      </c>
      <c r="H11" s="37">
        <v>4</v>
      </c>
      <c r="I11" s="37">
        <v>0</v>
      </c>
      <c r="J11" s="37">
        <v>13</v>
      </c>
      <c r="K11" s="37">
        <v>0</v>
      </c>
      <c r="L11" s="37">
        <v>1</v>
      </c>
      <c r="M11" s="37">
        <v>0</v>
      </c>
      <c r="N11" s="37">
        <v>0</v>
      </c>
      <c r="O11" s="37">
        <v>0</v>
      </c>
      <c r="P11" s="37">
        <v>0</v>
      </c>
      <c r="Q11" s="38">
        <v>0</v>
      </c>
    </row>
    <row r="12" spans="1:17" ht="13.5">
      <c r="A12" s="30" t="s">
        <v>19</v>
      </c>
      <c r="B12" s="37">
        <v>1132</v>
      </c>
      <c r="C12" s="37">
        <v>855</v>
      </c>
      <c r="D12" s="37">
        <v>0</v>
      </c>
      <c r="E12" s="37">
        <v>3</v>
      </c>
      <c r="F12" s="37">
        <v>0</v>
      </c>
      <c r="G12" s="37">
        <v>32</v>
      </c>
      <c r="H12" s="37">
        <v>155</v>
      </c>
      <c r="I12" s="37">
        <v>54</v>
      </c>
      <c r="J12" s="37">
        <v>13</v>
      </c>
      <c r="K12" s="37">
        <v>13</v>
      </c>
      <c r="L12" s="37">
        <v>3</v>
      </c>
      <c r="M12" s="37">
        <v>0</v>
      </c>
      <c r="N12" s="37">
        <v>0</v>
      </c>
      <c r="O12" s="37">
        <v>3</v>
      </c>
      <c r="P12" s="37">
        <v>1</v>
      </c>
      <c r="Q12" s="38">
        <v>0</v>
      </c>
    </row>
    <row r="13" spans="1:17" ht="13.5">
      <c r="A13" s="30" t="s">
        <v>20</v>
      </c>
      <c r="B13" s="37">
        <v>1652</v>
      </c>
      <c r="C13" s="37">
        <v>928</v>
      </c>
      <c r="D13" s="37">
        <v>0</v>
      </c>
      <c r="E13" s="37">
        <v>4</v>
      </c>
      <c r="F13" s="37">
        <v>4</v>
      </c>
      <c r="G13" s="37">
        <v>83</v>
      </c>
      <c r="H13" s="37">
        <v>450</v>
      </c>
      <c r="I13" s="37">
        <v>122</v>
      </c>
      <c r="J13" s="37">
        <v>17</v>
      </c>
      <c r="K13" s="37">
        <v>24</v>
      </c>
      <c r="L13" s="37">
        <v>16</v>
      </c>
      <c r="M13" s="37">
        <v>0</v>
      </c>
      <c r="N13" s="37">
        <v>1</v>
      </c>
      <c r="O13" s="37">
        <v>2</v>
      </c>
      <c r="P13" s="37">
        <v>1</v>
      </c>
      <c r="Q13" s="38">
        <v>0</v>
      </c>
    </row>
    <row r="14" spans="1:17" ht="13.5">
      <c r="A14" s="30" t="s">
        <v>21</v>
      </c>
      <c r="B14" s="37">
        <v>1047</v>
      </c>
      <c r="C14" s="37">
        <v>965</v>
      </c>
      <c r="D14" s="37">
        <v>2</v>
      </c>
      <c r="E14" s="37">
        <v>0</v>
      </c>
      <c r="F14" s="37">
        <v>0</v>
      </c>
      <c r="G14" s="37">
        <v>18</v>
      </c>
      <c r="H14" s="37">
        <v>14</v>
      </c>
      <c r="I14" s="37">
        <v>5</v>
      </c>
      <c r="J14" s="37">
        <v>38</v>
      </c>
      <c r="K14" s="37">
        <v>4</v>
      </c>
      <c r="L14" s="37">
        <v>1</v>
      </c>
      <c r="M14" s="37">
        <v>0</v>
      </c>
      <c r="N14" s="37">
        <v>0</v>
      </c>
      <c r="O14" s="37">
        <v>0</v>
      </c>
      <c r="P14" s="37">
        <v>0</v>
      </c>
      <c r="Q14" s="38">
        <v>0</v>
      </c>
    </row>
    <row r="15" spans="1:17" ht="13.5">
      <c r="A15" s="30" t="s">
        <v>115</v>
      </c>
      <c r="B15" s="37">
        <v>887</v>
      </c>
      <c r="C15" s="37">
        <v>653</v>
      </c>
      <c r="D15" s="37">
        <v>7</v>
      </c>
      <c r="E15" s="37">
        <v>3</v>
      </c>
      <c r="F15" s="37">
        <v>1</v>
      </c>
      <c r="G15" s="37">
        <v>91</v>
      </c>
      <c r="H15" s="37">
        <v>42</v>
      </c>
      <c r="I15" s="37">
        <v>43</v>
      </c>
      <c r="J15" s="37">
        <v>36</v>
      </c>
      <c r="K15" s="37">
        <v>9</v>
      </c>
      <c r="L15" s="37">
        <v>2</v>
      </c>
      <c r="M15" s="37">
        <v>0</v>
      </c>
      <c r="N15" s="37">
        <v>0</v>
      </c>
      <c r="O15" s="37">
        <v>0</v>
      </c>
      <c r="P15" s="37">
        <v>0</v>
      </c>
      <c r="Q15" s="38">
        <v>0</v>
      </c>
    </row>
    <row r="16" spans="1:17" ht="13.5">
      <c r="A16" s="30" t="s">
        <v>22</v>
      </c>
      <c r="B16" s="37">
        <v>1152</v>
      </c>
      <c r="C16" s="37">
        <v>633</v>
      </c>
      <c r="D16" s="37">
        <v>0</v>
      </c>
      <c r="E16" s="37">
        <v>0</v>
      </c>
      <c r="F16" s="37">
        <v>1</v>
      </c>
      <c r="G16" s="37">
        <v>109</v>
      </c>
      <c r="H16" s="37">
        <v>55</v>
      </c>
      <c r="I16" s="37">
        <v>287</v>
      </c>
      <c r="J16" s="37">
        <v>11</v>
      </c>
      <c r="K16" s="37">
        <v>10</v>
      </c>
      <c r="L16" s="37">
        <v>26</v>
      </c>
      <c r="M16" s="37">
        <v>2</v>
      </c>
      <c r="N16" s="37">
        <v>2</v>
      </c>
      <c r="O16" s="37">
        <v>16</v>
      </c>
      <c r="P16" s="37">
        <v>0</v>
      </c>
      <c r="Q16" s="38">
        <v>0</v>
      </c>
    </row>
    <row r="17" spans="1:17" ht="13.5">
      <c r="A17" s="30" t="s">
        <v>23</v>
      </c>
      <c r="B17" s="37">
        <v>934</v>
      </c>
      <c r="C17" s="37">
        <v>810</v>
      </c>
      <c r="D17" s="37">
        <v>0</v>
      </c>
      <c r="E17" s="37">
        <v>9</v>
      </c>
      <c r="F17" s="37">
        <v>1</v>
      </c>
      <c r="G17" s="37">
        <v>26</v>
      </c>
      <c r="H17" s="37">
        <v>4</v>
      </c>
      <c r="I17" s="37">
        <v>21</v>
      </c>
      <c r="J17" s="37">
        <v>32</v>
      </c>
      <c r="K17" s="37">
        <v>10</v>
      </c>
      <c r="L17" s="37">
        <v>16</v>
      </c>
      <c r="M17" s="37">
        <v>0</v>
      </c>
      <c r="N17" s="37">
        <v>0</v>
      </c>
      <c r="O17" s="37">
        <v>5</v>
      </c>
      <c r="P17" s="37">
        <v>0</v>
      </c>
      <c r="Q17" s="38">
        <v>0</v>
      </c>
    </row>
    <row r="18" spans="1:17" ht="13.5">
      <c r="A18" s="30" t="s">
        <v>71</v>
      </c>
      <c r="B18" s="37">
        <v>366</v>
      </c>
      <c r="C18" s="37">
        <v>362</v>
      </c>
      <c r="D18" s="37">
        <v>0</v>
      </c>
      <c r="E18" s="37">
        <v>0</v>
      </c>
      <c r="F18" s="37">
        <v>0</v>
      </c>
      <c r="G18" s="37">
        <v>1</v>
      </c>
      <c r="H18" s="37">
        <v>2</v>
      </c>
      <c r="I18" s="37">
        <v>0</v>
      </c>
      <c r="J18" s="37">
        <v>0</v>
      </c>
      <c r="K18" s="37">
        <v>1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</row>
    <row r="19" spans="1:17" ht="13.5">
      <c r="A19" s="30" t="s">
        <v>98</v>
      </c>
      <c r="B19" s="37">
        <v>244</v>
      </c>
      <c r="C19" s="37">
        <v>221</v>
      </c>
      <c r="D19" s="37">
        <v>0</v>
      </c>
      <c r="E19" s="37">
        <v>0</v>
      </c>
      <c r="F19" s="37">
        <v>0</v>
      </c>
      <c r="G19" s="37">
        <v>3</v>
      </c>
      <c r="H19" s="37">
        <v>3</v>
      </c>
      <c r="I19" s="37">
        <v>5</v>
      </c>
      <c r="J19" s="37">
        <v>8</v>
      </c>
      <c r="K19" s="37">
        <v>0</v>
      </c>
      <c r="L19" s="37">
        <v>1</v>
      </c>
      <c r="M19" s="37">
        <v>0</v>
      </c>
      <c r="N19" s="37">
        <v>0</v>
      </c>
      <c r="O19" s="37">
        <v>3</v>
      </c>
      <c r="P19" s="37">
        <v>0</v>
      </c>
      <c r="Q19" s="38">
        <v>0</v>
      </c>
    </row>
    <row r="20" spans="1:17" ht="13.5">
      <c r="A20" s="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1:17" ht="13.5">
      <c r="A21" s="26" t="s">
        <v>24</v>
      </c>
      <c r="B21" s="39">
        <v>8169</v>
      </c>
      <c r="C21" s="39">
        <v>5510</v>
      </c>
      <c r="D21" s="39">
        <v>1</v>
      </c>
      <c r="E21" s="39">
        <v>40</v>
      </c>
      <c r="F21" s="39">
        <v>368</v>
      </c>
      <c r="G21" s="39">
        <v>412</v>
      </c>
      <c r="H21" s="39">
        <v>389</v>
      </c>
      <c r="I21" s="39">
        <v>767</v>
      </c>
      <c r="J21" s="39">
        <v>505</v>
      </c>
      <c r="K21" s="39">
        <v>107</v>
      </c>
      <c r="L21" s="39">
        <v>29</v>
      </c>
      <c r="M21" s="39">
        <v>10</v>
      </c>
      <c r="N21" s="39">
        <v>4</v>
      </c>
      <c r="O21" s="39">
        <v>26</v>
      </c>
      <c r="P21" s="39">
        <v>1</v>
      </c>
      <c r="Q21" s="40">
        <v>0</v>
      </c>
    </row>
    <row r="22" spans="1:17" ht="13.5">
      <c r="A22" s="2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1:17" ht="13.5">
      <c r="A23" s="26" t="s">
        <v>25</v>
      </c>
      <c r="B23" s="39">
        <v>175</v>
      </c>
      <c r="C23" s="39">
        <v>47</v>
      </c>
      <c r="D23" s="39">
        <v>0</v>
      </c>
      <c r="E23" s="39">
        <v>0</v>
      </c>
      <c r="F23" s="39">
        <v>107</v>
      </c>
      <c r="G23" s="39">
        <v>8</v>
      </c>
      <c r="H23" s="39">
        <v>1</v>
      </c>
      <c r="I23" s="39">
        <v>5</v>
      </c>
      <c r="J23" s="39">
        <v>2</v>
      </c>
      <c r="K23" s="39">
        <v>2</v>
      </c>
      <c r="L23" s="39">
        <v>0</v>
      </c>
      <c r="M23" s="39">
        <v>0</v>
      </c>
      <c r="N23" s="39">
        <v>1</v>
      </c>
      <c r="O23" s="39">
        <v>2</v>
      </c>
      <c r="P23" s="39">
        <v>0</v>
      </c>
      <c r="Q23" s="40">
        <v>0</v>
      </c>
    </row>
    <row r="24" spans="1:17" ht="13.5">
      <c r="A24" s="31" t="s">
        <v>26</v>
      </c>
      <c r="B24" s="37">
        <v>175</v>
      </c>
      <c r="C24" s="37">
        <v>47</v>
      </c>
      <c r="D24" s="37">
        <v>0</v>
      </c>
      <c r="E24" s="37">
        <v>0</v>
      </c>
      <c r="F24" s="37">
        <v>107</v>
      </c>
      <c r="G24" s="37">
        <v>8</v>
      </c>
      <c r="H24" s="37">
        <v>1</v>
      </c>
      <c r="I24" s="37">
        <v>5</v>
      </c>
      <c r="J24" s="37">
        <v>2</v>
      </c>
      <c r="K24" s="37">
        <v>2</v>
      </c>
      <c r="L24" s="37">
        <v>0</v>
      </c>
      <c r="M24" s="37">
        <v>0</v>
      </c>
      <c r="N24" s="37">
        <v>1</v>
      </c>
      <c r="O24" s="37">
        <v>2</v>
      </c>
      <c r="P24" s="37">
        <v>0</v>
      </c>
      <c r="Q24" s="38">
        <v>0</v>
      </c>
    </row>
    <row r="25" spans="1:17" ht="13.5">
      <c r="A25" s="26" t="s">
        <v>27</v>
      </c>
      <c r="B25" s="39">
        <v>965</v>
      </c>
      <c r="C25" s="39">
        <v>675</v>
      </c>
      <c r="D25" s="39">
        <v>0</v>
      </c>
      <c r="E25" s="39">
        <v>3</v>
      </c>
      <c r="F25" s="39">
        <v>219</v>
      </c>
      <c r="G25" s="39">
        <v>21</v>
      </c>
      <c r="H25" s="39">
        <v>15</v>
      </c>
      <c r="I25" s="39">
        <v>2</v>
      </c>
      <c r="J25" s="39">
        <v>14</v>
      </c>
      <c r="K25" s="39">
        <v>10</v>
      </c>
      <c r="L25" s="39">
        <v>0</v>
      </c>
      <c r="M25" s="39">
        <v>2</v>
      </c>
      <c r="N25" s="39">
        <v>0</v>
      </c>
      <c r="O25" s="39">
        <v>4</v>
      </c>
      <c r="P25" s="39">
        <v>0</v>
      </c>
      <c r="Q25" s="40">
        <v>0</v>
      </c>
    </row>
    <row r="26" spans="1:17" ht="13.5">
      <c r="A26" s="31" t="s">
        <v>28</v>
      </c>
      <c r="B26" s="37">
        <v>483</v>
      </c>
      <c r="C26" s="37">
        <v>430</v>
      </c>
      <c r="D26" s="37">
        <v>0</v>
      </c>
      <c r="E26" s="37">
        <v>1</v>
      </c>
      <c r="F26" s="37">
        <v>27</v>
      </c>
      <c r="G26" s="37">
        <v>15</v>
      </c>
      <c r="H26" s="37">
        <v>3</v>
      </c>
      <c r="I26" s="37">
        <v>1</v>
      </c>
      <c r="J26" s="37">
        <v>2</v>
      </c>
      <c r="K26" s="37">
        <v>1</v>
      </c>
      <c r="L26" s="37">
        <v>0</v>
      </c>
      <c r="M26" s="37">
        <v>1</v>
      </c>
      <c r="N26" s="37">
        <v>0</v>
      </c>
      <c r="O26" s="37">
        <v>2</v>
      </c>
      <c r="P26" s="37">
        <v>0</v>
      </c>
      <c r="Q26" s="38">
        <v>0</v>
      </c>
    </row>
    <row r="27" spans="1:17" ht="13.5">
      <c r="A27" s="31" t="s">
        <v>29</v>
      </c>
      <c r="B27" s="37">
        <v>482</v>
      </c>
      <c r="C27" s="37">
        <v>245</v>
      </c>
      <c r="D27" s="37">
        <v>0</v>
      </c>
      <c r="E27" s="37">
        <v>2</v>
      </c>
      <c r="F27" s="37">
        <v>192</v>
      </c>
      <c r="G27" s="37">
        <v>6</v>
      </c>
      <c r="H27" s="37">
        <v>12</v>
      </c>
      <c r="I27" s="37">
        <v>1</v>
      </c>
      <c r="J27" s="37">
        <v>12</v>
      </c>
      <c r="K27" s="37">
        <v>9</v>
      </c>
      <c r="L27" s="37">
        <v>0</v>
      </c>
      <c r="M27" s="37">
        <v>1</v>
      </c>
      <c r="N27" s="37">
        <v>0</v>
      </c>
      <c r="O27" s="37">
        <v>2</v>
      </c>
      <c r="P27" s="37">
        <v>0</v>
      </c>
      <c r="Q27" s="38">
        <v>0</v>
      </c>
    </row>
    <row r="28" spans="1:17" ht="13.5">
      <c r="A28" s="26" t="s">
        <v>30</v>
      </c>
      <c r="B28" s="39">
        <v>766</v>
      </c>
      <c r="C28" s="39">
        <v>502</v>
      </c>
      <c r="D28" s="39">
        <v>0</v>
      </c>
      <c r="E28" s="39">
        <v>1</v>
      </c>
      <c r="F28" s="39">
        <v>0</v>
      </c>
      <c r="G28" s="39">
        <v>23</v>
      </c>
      <c r="H28" s="39">
        <v>37</v>
      </c>
      <c r="I28" s="39">
        <v>54</v>
      </c>
      <c r="J28" s="39">
        <v>141</v>
      </c>
      <c r="K28" s="39">
        <v>5</v>
      </c>
      <c r="L28" s="39">
        <v>0</v>
      </c>
      <c r="M28" s="39">
        <v>0</v>
      </c>
      <c r="N28" s="39">
        <v>0</v>
      </c>
      <c r="O28" s="39">
        <v>3</v>
      </c>
      <c r="P28" s="39">
        <v>0</v>
      </c>
      <c r="Q28" s="40">
        <v>0</v>
      </c>
    </row>
    <row r="29" spans="1:17" ht="13.5">
      <c r="A29" s="31" t="s">
        <v>72</v>
      </c>
      <c r="B29" s="37">
        <v>297</v>
      </c>
      <c r="C29" s="37">
        <v>113</v>
      </c>
      <c r="D29" s="37">
        <v>0</v>
      </c>
      <c r="E29" s="37">
        <v>1</v>
      </c>
      <c r="F29" s="37">
        <v>0</v>
      </c>
      <c r="G29" s="37">
        <v>10</v>
      </c>
      <c r="H29" s="37">
        <v>13</v>
      </c>
      <c r="I29" s="37">
        <v>21</v>
      </c>
      <c r="J29" s="37">
        <v>135</v>
      </c>
      <c r="K29" s="37">
        <v>4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8">
        <v>0</v>
      </c>
    </row>
    <row r="30" spans="1:17" ht="13.5">
      <c r="A30" s="31" t="s">
        <v>32</v>
      </c>
      <c r="B30" s="37">
        <v>18</v>
      </c>
      <c r="C30" s="37">
        <v>12</v>
      </c>
      <c r="D30" s="37">
        <v>0</v>
      </c>
      <c r="E30" s="37">
        <v>0</v>
      </c>
      <c r="F30" s="37">
        <v>0</v>
      </c>
      <c r="G30" s="37">
        <v>0</v>
      </c>
      <c r="H30" s="37">
        <v>2</v>
      </c>
      <c r="I30" s="37">
        <v>0</v>
      </c>
      <c r="J30" s="37">
        <v>3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8">
        <v>0</v>
      </c>
    </row>
    <row r="31" spans="1:17" ht="13.5">
      <c r="A31" s="31" t="s">
        <v>33</v>
      </c>
      <c r="B31" s="37">
        <v>283</v>
      </c>
      <c r="C31" s="37">
        <v>218</v>
      </c>
      <c r="D31" s="37">
        <v>0</v>
      </c>
      <c r="E31" s="37">
        <v>0</v>
      </c>
      <c r="F31" s="37">
        <v>0</v>
      </c>
      <c r="G31" s="37">
        <v>9</v>
      </c>
      <c r="H31" s="37">
        <v>19</v>
      </c>
      <c r="I31" s="37">
        <v>32</v>
      </c>
      <c r="J31" s="37">
        <v>3</v>
      </c>
      <c r="K31" s="37">
        <v>0</v>
      </c>
      <c r="L31" s="37">
        <v>0</v>
      </c>
      <c r="M31" s="37">
        <v>0</v>
      </c>
      <c r="N31" s="37">
        <v>0</v>
      </c>
      <c r="O31" s="37">
        <v>2</v>
      </c>
      <c r="P31" s="37">
        <v>0</v>
      </c>
      <c r="Q31" s="38">
        <v>0</v>
      </c>
    </row>
    <row r="32" spans="1:17" ht="13.5">
      <c r="A32" s="31" t="s">
        <v>90</v>
      </c>
      <c r="B32" s="37">
        <v>168</v>
      </c>
      <c r="C32" s="37">
        <v>159</v>
      </c>
      <c r="D32" s="37">
        <v>0</v>
      </c>
      <c r="E32" s="37">
        <v>0</v>
      </c>
      <c r="F32" s="37">
        <v>0</v>
      </c>
      <c r="G32" s="37">
        <v>4</v>
      </c>
      <c r="H32" s="37">
        <v>3</v>
      </c>
      <c r="I32" s="37">
        <v>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1</v>
      </c>
      <c r="P32" s="37">
        <v>0</v>
      </c>
      <c r="Q32" s="38">
        <v>0</v>
      </c>
    </row>
    <row r="33" spans="1:17" ht="13.5">
      <c r="A33" s="26" t="s">
        <v>35</v>
      </c>
      <c r="B33" s="39">
        <v>1254</v>
      </c>
      <c r="C33" s="39">
        <v>1044</v>
      </c>
      <c r="D33" s="39">
        <v>0</v>
      </c>
      <c r="E33" s="39">
        <v>1</v>
      </c>
      <c r="F33" s="39">
        <v>0</v>
      </c>
      <c r="G33" s="39">
        <v>61</v>
      </c>
      <c r="H33" s="39">
        <v>95</v>
      </c>
      <c r="I33" s="39">
        <v>0</v>
      </c>
      <c r="J33" s="39">
        <v>30</v>
      </c>
      <c r="K33" s="39">
        <v>19</v>
      </c>
      <c r="L33" s="39">
        <v>0</v>
      </c>
      <c r="M33" s="39">
        <v>1</v>
      </c>
      <c r="N33" s="39">
        <v>0</v>
      </c>
      <c r="O33" s="39">
        <v>3</v>
      </c>
      <c r="P33" s="39">
        <v>0</v>
      </c>
      <c r="Q33" s="40">
        <v>0</v>
      </c>
    </row>
    <row r="34" spans="1:17" ht="13.5">
      <c r="A34" s="31" t="s">
        <v>76</v>
      </c>
      <c r="B34" s="37">
        <v>234</v>
      </c>
      <c r="C34" s="37">
        <v>222</v>
      </c>
      <c r="D34" s="37">
        <v>0</v>
      </c>
      <c r="E34" s="37">
        <v>0</v>
      </c>
      <c r="F34" s="37">
        <v>0</v>
      </c>
      <c r="G34" s="37">
        <v>5</v>
      </c>
      <c r="H34" s="37">
        <v>6</v>
      </c>
      <c r="I34" s="37">
        <v>0</v>
      </c>
      <c r="J34" s="37">
        <v>0</v>
      </c>
      <c r="K34" s="37">
        <v>1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0</v>
      </c>
    </row>
    <row r="35" spans="1:17" ht="13.5">
      <c r="A35" s="31" t="s">
        <v>77</v>
      </c>
      <c r="B35" s="37">
        <v>139</v>
      </c>
      <c r="C35" s="37">
        <v>133</v>
      </c>
      <c r="D35" s="37">
        <v>0</v>
      </c>
      <c r="E35" s="37">
        <v>0</v>
      </c>
      <c r="F35" s="37">
        <v>0</v>
      </c>
      <c r="G35" s="37">
        <v>0</v>
      </c>
      <c r="H35" s="37">
        <v>4</v>
      </c>
      <c r="I35" s="37">
        <v>0</v>
      </c>
      <c r="J35" s="37">
        <v>0</v>
      </c>
      <c r="K35" s="37">
        <v>1</v>
      </c>
      <c r="L35" s="37">
        <v>0</v>
      </c>
      <c r="M35" s="37">
        <v>1</v>
      </c>
      <c r="N35" s="37">
        <v>0</v>
      </c>
      <c r="O35" s="37">
        <v>0</v>
      </c>
      <c r="P35" s="37">
        <v>0</v>
      </c>
      <c r="Q35" s="38">
        <v>0</v>
      </c>
    </row>
    <row r="36" spans="1:17" ht="13.5">
      <c r="A36" s="31" t="s">
        <v>36</v>
      </c>
      <c r="B36" s="37">
        <v>881</v>
      </c>
      <c r="C36" s="37">
        <v>689</v>
      </c>
      <c r="D36" s="37">
        <v>0</v>
      </c>
      <c r="E36" s="37">
        <v>1</v>
      </c>
      <c r="F36" s="37">
        <v>0</v>
      </c>
      <c r="G36" s="37">
        <v>56</v>
      </c>
      <c r="H36" s="37">
        <v>85</v>
      </c>
      <c r="I36" s="37">
        <v>0</v>
      </c>
      <c r="J36" s="37">
        <v>30</v>
      </c>
      <c r="K36" s="37">
        <v>17</v>
      </c>
      <c r="L36" s="37">
        <v>0</v>
      </c>
      <c r="M36" s="37">
        <v>0</v>
      </c>
      <c r="N36" s="37">
        <v>0</v>
      </c>
      <c r="O36" s="37">
        <v>3</v>
      </c>
      <c r="P36" s="37">
        <v>0</v>
      </c>
      <c r="Q36" s="38">
        <v>0</v>
      </c>
    </row>
    <row r="37" spans="1:17" ht="13.5">
      <c r="A37" s="26" t="s">
        <v>37</v>
      </c>
      <c r="B37" s="39">
        <v>1663</v>
      </c>
      <c r="C37" s="39">
        <v>1217</v>
      </c>
      <c r="D37" s="39">
        <v>0</v>
      </c>
      <c r="E37" s="39">
        <v>12</v>
      </c>
      <c r="F37" s="39">
        <v>25</v>
      </c>
      <c r="G37" s="39">
        <v>154</v>
      </c>
      <c r="H37" s="39">
        <v>161</v>
      </c>
      <c r="I37" s="39">
        <v>5</v>
      </c>
      <c r="J37" s="39">
        <v>38</v>
      </c>
      <c r="K37" s="39">
        <v>34</v>
      </c>
      <c r="L37" s="39">
        <v>7</v>
      </c>
      <c r="M37" s="39">
        <v>4</v>
      </c>
      <c r="N37" s="39">
        <v>0</v>
      </c>
      <c r="O37" s="39">
        <v>6</v>
      </c>
      <c r="P37" s="39">
        <v>0</v>
      </c>
      <c r="Q37" s="40">
        <v>0</v>
      </c>
    </row>
    <row r="38" spans="1:17" ht="13.5">
      <c r="A38" s="31" t="s">
        <v>38</v>
      </c>
      <c r="B38" s="37">
        <v>466</v>
      </c>
      <c r="C38" s="37">
        <v>357</v>
      </c>
      <c r="D38" s="37">
        <v>0</v>
      </c>
      <c r="E38" s="37">
        <v>6</v>
      </c>
      <c r="F38" s="37">
        <v>1</v>
      </c>
      <c r="G38" s="37">
        <v>58</v>
      </c>
      <c r="H38" s="37">
        <v>27</v>
      </c>
      <c r="I38" s="37">
        <v>0</v>
      </c>
      <c r="J38" s="37">
        <v>6</v>
      </c>
      <c r="K38" s="37">
        <v>4</v>
      </c>
      <c r="L38" s="37">
        <v>2</v>
      </c>
      <c r="M38" s="37">
        <v>1</v>
      </c>
      <c r="N38" s="37">
        <v>0</v>
      </c>
      <c r="O38" s="37">
        <v>4</v>
      </c>
      <c r="P38" s="37">
        <v>0</v>
      </c>
      <c r="Q38" s="38">
        <v>0</v>
      </c>
    </row>
    <row r="39" spans="1:17" ht="13.5">
      <c r="A39" s="31" t="s">
        <v>39</v>
      </c>
      <c r="B39" s="37">
        <v>203</v>
      </c>
      <c r="C39" s="37">
        <v>165</v>
      </c>
      <c r="D39" s="37">
        <v>0</v>
      </c>
      <c r="E39" s="37">
        <v>0</v>
      </c>
      <c r="F39" s="37">
        <v>2</v>
      </c>
      <c r="G39" s="37">
        <v>13</v>
      </c>
      <c r="H39" s="37">
        <v>12</v>
      </c>
      <c r="I39" s="37">
        <v>0</v>
      </c>
      <c r="J39" s="37">
        <v>2</v>
      </c>
      <c r="K39" s="37">
        <v>6</v>
      </c>
      <c r="L39" s="37">
        <v>0</v>
      </c>
      <c r="M39" s="37">
        <v>2</v>
      </c>
      <c r="N39" s="37">
        <v>0</v>
      </c>
      <c r="O39" s="37">
        <v>1</v>
      </c>
      <c r="P39" s="37">
        <v>0</v>
      </c>
      <c r="Q39" s="38">
        <v>0</v>
      </c>
    </row>
    <row r="40" spans="1:17" ht="13.5">
      <c r="A40" s="31" t="s">
        <v>40</v>
      </c>
      <c r="B40" s="37">
        <v>444</v>
      </c>
      <c r="C40" s="37">
        <v>311</v>
      </c>
      <c r="D40" s="37">
        <v>0</v>
      </c>
      <c r="E40" s="37">
        <v>4</v>
      </c>
      <c r="F40" s="37">
        <v>1</v>
      </c>
      <c r="G40" s="37">
        <v>62</v>
      </c>
      <c r="H40" s="37">
        <v>24</v>
      </c>
      <c r="I40" s="37">
        <v>2</v>
      </c>
      <c r="J40" s="37">
        <v>21</v>
      </c>
      <c r="K40" s="37">
        <v>17</v>
      </c>
      <c r="L40" s="37">
        <v>1</v>
      </c>
      <c r="M40" s="37">
        <v>1</v>
      </c>
      <c r="N40" s="37">
        <v>0</v>
      </c>
      <c r="O40" s="37">
        <v>0</v>
      </c>
      <c r="P40" s="37">
        <v>0</v>
      </c>
      <c r="Q40" s="38">
        <v>0</v>
      </c>
    </row>
    <row r="41" spans="1:17" ht="13.5">
      <c r="A41" s="31" t="s">
        <v>41</v>
      </c>
      <c r="B41" s="37">
        <v>285</v>
      </c>
      <c r="C41" s="37">
        <v>233</v>
      </c>
      <c r="D41" s="37">
        <v>0</v>
      </c>
      <c r="E41" s="37">
        <v>2</v>
      </c>
      <c r="F41" s="37">
        <v>20</v>
      </c>
      <c r="G41" s="37">
        <v>10</v>
      </c>
      <c r="H41" s="37">
        <v>3</v>
      </c>
      <c r="I41" s="37">
        <v>2</v>
      </c>
      <c r="J41" s="37">
        <v>4</v>
      </c>
      <c r="K41" s="37">
        <v>6</v>
      </c>
      <c r="L41" s="37">
        <v>4</v>
      </c>
      <c r="M41" s="37">
        <v>0</v>
      </c>
      <c r="N41" s="37">
        <v>0</v>
      </c>
      <c r="O41" s="37">
        <v>1</v>
      </c>
      <c r="P41" s="37">
        <v>0</v>
      </c>
      <c r="Q41" s="38">
        <v>0</v>
      </c>
    </row>
    <row r="42" spans="1:17" ht="13.5">
      <c r="A42" s="31" t="s">
        <v>42</v>
      </c>
      <c r="B42" s="37">
        <v>119</v>
      </c>
      <c r="C42" s="37">
        <v>48</v>
      </c>
      <c r="D42" s="37">
        <v>0</v>
      </c>
      <c r="E42" s="37">
        <v>0</v>
      </c>
      <c r="F42" s="37">
        <v>1</v>
      </c>
      <c r="G42" s="37">
        <v>2</v>
      </c>
      <c r="H42" s="37">
        <v>64</v>
      </c>
      <c r="I42" s="37">
        <v>1</v>
      </c>
      <c r="J42" s="37">
        <v>3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0</v>
      </c>
    </row>
    <row r="43" spans="1:17" ht="13.5">
      <c r="A43" s="31" t="s">
        <v>43</v>
      </c>
      <c r="B43" s="37">
        <v>146</v>
      </c>
      <c r="C43" s="37">
        <v>103</v>
      </c>
      <c r="D43" s="37">
        <v>0</v>
      </c>
      <c r="E43" s="37">
        <v>0</v>
      </c>
      <c r="F43" s="37">
        <v>0</v>
      </c>
      <c r="G43" s="37">
        <v>9</v>
      </c>
      <c r="H43" s="37">
        <v>31</v>
      </c>
      <c r="I43" s="37">
        <v>0</v>
      </c>
      <c r="J43" s="37">
        <v>2</v>
      </c>
      <c r="K43" s="37">
        <v>1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8">
        <v>0</v>
      </c>
    </row>
    <row r="44" spans="1:17" ht="13.5">
      <c r="A44" s="26" t="s">
        <v>44</v>
      </c>
      <c r="B44" s="39">
        <v>621</v>
      </c>
      <c r="C44" s="39">
        <v>480</v>
      </c>
      <c r="D44" s="39">
        <v>0</v>
      </c>
      <c r="E44" s="39">
        <v>6</v>
      </c>
      <c r="F44" s="39">
        <v>0</v>
      </c>
      <c r="G44" s="39">
        <v>58</v>
      </c>
      <c r="H44" s="39">
        <v>34</v>
      </c>
      <c r="I44" s="39">
        <v>26</v>
      </c>
      <c r="J44" s="39">
        <v>11</v>
      </c>
      <c r="K44" s="39">
        <v>4</v>
      </c>
      <c r="L44" s="39">
        <v>0</v>
      </c>
      <c r="M44" s="39">
        <v>2</v>
      </c>
      <c r="N44" s="39">
        <v>0</v>
      </c>
      <c r="O44" s="39">
        <v>0</v>
      </c>
      <c r="P44" s="39">
        <v>0</v>
      </c>
      <c r="Q44" s="40">
        <v>0</v>
      </c>
    </row>
    <row r="45" spans="1:17" ht="13.5">
      <c r="A45" s="31" t="s">
        <v>45</v>
      </c>
      <c r="B45" s="37">
        <v>253</v>
      </c>
      <c r="C45" s="37">
        <v>216</v>
      </c>
      <c r="D45" s="37">
        <v>0</v>
      </c>
      <c r="E45" s="37">
        <v>1</v>
      </c>
      <c r="F45" s="37">
        <v>0</v>
      </c>
      <c r="G45" s="37">
        <v>17</v>
      </c>
      <c r="H45" s="37">
        <v>11</v>
      </c>
      <c r="I45" s="37">
        <v>1</v>
      </c>
      <c r="J45" s="37">
        <v>4</v>
      </c>
      <c r="K45" s="37">
        <v>2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8">
        <v>0</v>
      </c>
    </row>
    <row r="46" spans="1:17" ht="13.5">
      <c r="A46" s="31" t="s">
        <v>46</v>
      </c>
      <c r="B46" s="37">
        <v>368</v>
      </c>
      <c r="C46" s="37">
        <v>264</v>
      </c>
      <c r="D46" s="37">
        <v>0</v>
      </c>
      <c r="E46" s="37">
        <v>5</v>
      </c>
      <c r="F46" s="37">
        <v>0</v>
      </c>
      <c r="G46" s="37">
        <v>41</v>
      </c>
      <c r="H46" s="37">
        <v>23</v>
      </c>
      <c r="I46" s="37">
        <v>25</v>
      </c>
      <c r="J46" s="37">
        <v>7</v>
      </c>
      <c r="K46" s="37">
        <v>2</v>
      </c>
      <c r="L46" s="37">
        <v>0</v>
      </c>
      <c r="M46" s="37">
        <v>1</v>
      </c>
      <c r="N46" s="37">
        <v>0</v>
      </c>
      <c r="O46" s="37">
        <v>0</v>
      </c>
      <c r="P46" s="37">
        <v>0</v>
      </c>
      <c r="Q46" s="38">
        <v>0</v>
      </c>
    </row>
    <row r="47" spans="1:17" ht="13.5">
      <c r="A47" s="26" t="s">
        <v>47</v>
      </c>
      <c r="B47" s="39">
        <v>1536</v>
      </c>
      <c r="C47" s="39">
        <v>1260</v>
      </c>
      <c r="D47" s="39">
        <v>1</v>
      </c>
      <c r="E47" s="39">
        <v>2</v>
      </c>
      <c r="F47" s="39">
        <v>0</v>
      </c>
      <c r="G47" s="39">
        <v>67</v>
      </c>
      <c r="H47" s="39">
        <v>41</v>
      </c>
      <c r="I47" s="39">
        <v>24</v>
      </c>
      <c r="J47" s="39">
        <v>109</v>
      </c>
      <c r="K47" s="39">
        <v>2</v>
      </c>
      <c r="L47" s="39">
        <v>21</v>
      </c>
      <c r="M47" s="39">
        <v>1</v>
      </c>
      <c r="N47" s="39">
        <v>0</v>
      </c>
      <c r="O47" s="39">
        <v>7</v>
      </c>
      <c r="P47" s="39">
        <v>1</v>
      </c>
      <c r="Q47" s="40">
        <v>0</v>
      </c>
    </row>
    <row r="48" spans="1:17" ht="13.5">
      <c r="A48" s="31" t="s">
        <v>48</v>
      </c>
      <c r="B48" s="37">
        <v>467</v>
      </c>
      <c r="C48" s="37">
        <v>353</v>
      </c>
      <c r="D48" s="37">
        <v>0</v>
      </c>
      <c r="E48" s="37">
        <v>0</v>
      </c>
      <c r="F48" s="37">
        <v>0</v>
      </c>
      <c r="G48" s="37">
        <v>20</v>
      </c>
      <c r="H48" s="37">
        <v>9</v>
      </c>
      <c r="I48" s="37">
        <v>1</v>
      </c>
      <c r="J48" s="37">
        <v>60</v>
      </c>
      <c r="K48" s="37">
        <v>0</v>
      </c>
      <c r="L48" s="37">
        <v>20</v>
      </c>
      <c r="M48" s="37">
        <v>0</v>
      </c>
      <c r="N48" s="37">
        <v>0</v>
      </c>
      <c r="O48" s="37">
        <v>3</v>
      </c>
      <c r="P48" s="37">
        <v>1</v>
      </c>
      <c r="Q48" s="38">
        <v>0</v>
      </c>
    </row>
    <row r="49" spans="1:17" ht="13.5">
      <c r="A49" s="31" t="s">
        <v>73</v>
      </c>
      <c r="B49" s="37">
        <v>312</v>
      </c>
      <c r="C49" s="37">
        <v>244</v>
      </c>
      <c r="D49" s="37">
        <v>0</v>
      </c>
      <c r="E49" s="37">
        <v>2</v>
      </c>
      <c r="F49" s="37">
        <v>0</v>
      </c>
      <c r="G49" s="37">
        <v>14</v>
      </c>
      <c r="H49" s="37">
        <v>2</v>
      </c>
      <c r="I49" s="37">
        <v>2</v>
      </c>
      <c r="J49" s="37">
        <v>45</v>
      </c>
      <c r="K49" s="37">
        <v>0</v>
      </c>
      <c r="L49" s="37">
        <v>0</v>
      </c>
      <c r="M49" s="37">
        <v>1</v>
      </c>
      <c r="N49" s="37">
        <v>0</v>
      </c>
      <c r="O49" s="37">
        <v>2</v>
      </c>
      <c r="P49" s="37">
        <v>0</v>
      </c>
      <c r="Q49" s="38">
        <v>0</v>
      </c>
    </row>
    <row r="50" spans="1:17" ht="13.5">
      <c r="A50" s="31" t="s">
        <v>78</v>
      </c>
      <c r="B50" s="37">
        <v>87</v>
      </c>
      <c r="C50" s="37">
        <v>84</v>
      </c>
      <c r="D50" s="37">
        <v>0</v>
      </c>
      <c r="E50" s="37">
        <v>0</v>
      </c>
      <c r="F50" s="37">
        <v>0</v>
      </c>
      <c r="G50" s="37">
        <v>0</v>
      </c>
      <c r="H50" s="37">
        <v>1</v>
      </c>
      <c r="I50" s="37">
        <v>2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8">
        <v>0</v>
      </c>
    </row>
    <row r="51" spans="1:17" ht="13.5">
      <c r="A51" s="31" t="s">
        <v>50</v>
      </c>
      <c r="B51" s="37">
        <v>27</v>
      </c>
      <c r="C51" s="37">
        <v>25</v>
      </c>
      <c r="D51" s="37">
        <v>0</v>
      </c>
      <c r="E51" s="37">
        <v>0</v>
      </c>
      <c r="F51" s="37">
        <v>0</v>
      </c>
      <c r="G51" s="37">
        <v>0</v>
      </c>
      <c r="H51" s="37">
        <v>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8">
        <v>0</v>
      </c>
    </row>
    <row r="52" spans="1:17" ht="13.5">
      <c r="A52" s="31" t="s">
        <v>51</v>
      </c>
      <c r="B52" s="37">
        <v>491</v>
      </c>
      <c r="C52" s="37">
        <v>421</v>
      </c>
      <c r="D52" s="37">
        <v>1</v>
      </c>
      <c r="E52" s="37">
        <v>0</v>
      </c>
      <c r="F52" s="37">
        <v>0</v>
      </c>
      <c r="G52" s="37">
        <v>33</v>
      </c>
      <c r="H52" s="37">
        <v>26</v>
      </c>
      <c r="I52" s="37">
        <v>1</v>
      </c>
      <c r="J52" s="37">
        <v>4</v>
      </c>
      <c r="K52" s="37">
        <v>2</v>
      </c>
      <c r="L52" s="37">
        <v>1</v>
      </c>
      <c r="M52" s="37">
        <v>0</v>
      </c>
      <c r="N52" s="37">
        <v>0</v>
      </c>
      <c r="O52" s="37">
        <v>2</v>
      </c>
      <c r="P52" s="37">
        <v>0</v>
      </c>
      <c r="Q52" s="38">
        <v>0</v>
      </c>
    </row>
    <row r="53" spans="1:17" ht="13.5">
      <c r="A53" s="31" t="s">
        <v>74</v>
      </c>
      <c r="B53" s="37">
        <v>152</v>
      </c>
      <c r="C53" s="37">
        <v>133</v>
      </c>
      <c r="D53" s="37">
        <v>0</v>
      </c>
      <c r="E53" s="37">
        <v>0</v>
      </c>
      <c r="F53" s="37">
        <v>0</v>
      </c>
      <c r="G53" s="37">
        <v>0</v>
      </c>
      <c r="H53" s="37">
        <v>1</v>
      </c>
      <c r="I53" s="37">
        <v>18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8">
        <v>0</v>
      </c>
    </row>
    <row r="54" spans="1:17" ht="13.5">
      <c r="A54" s="26" t="s">
        <v>52</v>
      </c>
      <c r="B54" s="39">
        <v>1189</v>
      </c>
      <c r="C54" s="39">
        <v>285</v>
      </c>
      <c r="D54" s="39">
        <v>0</v>
      </c>
      <c r="E54" s="39">
        <v>15</v>
      </c>
      <c r="F54" s="39">
        <v>17</v>
      </c>
      <c r="G54" s="39">
        <v>20</v>
      </c>
      <c r="H54" s="39">
        <v>5</v>
      </c>
      <c r="I54" s="39">
        <v>651</v>
      </c>
      <c r="J54" s="39">
        <v>160</v>
      </c>
      <c r="K54" s="39">
        <v>31</v>
      </c>
      <c r="L54" s="39">
        <v>1</v>
      </c>
      <c r="M54" s="39">
        <v>0</v>
      </c>
      <c r="N54" s="39">
        <v>3</v>
      </c>
      <c r="O54" s="39">
        <v>1</v>
      </c>
      <c r="P54" s="39">
        <v>0</v>
      </c>
      <c r="Q54" s="40">
        <v>0</v>
      </c>
    </row>
    <row r="55" spans="1:17" ht="13.5">
      <c r="A55" s="31" t="s">
        <v>53</v>
      </c>
      <c r="B55" s="37">
        <v>95</v>
      </c>
      <c r="C55" s="37">
        <v>56</v>
      </c>
      <c r="D55" s="37">
        <v>0</v>
      </c>
      <c r="E55" s="37">
        <v>1</v>
      </c>
      <c r="F55" s="37">
        <v>1</v>
      </c>
      <c r="G55" s="37">
        <v>3</v>
      </c>
      <c r="H55" s="37">
        <v>3</v>
      </c>
      <c r="I55" s="37">
        <v>9</v>
      </c>
      <c r="J55" s="37">
        <v>9</v>
      </c>
      <c r="K55" s="37">
        <v>13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8">
        <v>0</v>
      </c>
    </row>
    <row r="56" spans="1:17" ht="13.5">
      <c r="A56" s="31" t="s">
        <v>54</v>
      </c>
      <c r="B56" s="37">
        <v>237</v>
      </c>
      <c r="C56" s="37">
        <v>148</v>
      </c>
      <c r="D56" s="37">
        <v>0</v>
      </c>
      <c r="E56" s="37">
        <v>4</v>
      </c>
      <c r="F56" s="37">
        <v>12</v>
      </c>
      <c r="G56" s="37">
        <v>4</v>
      </c>
      <c r="H56" s="37">
        <v>1</v>
      </c>
      <c r="I56" s="37">
        <v>62</v>
      </c>
      <c r="J56" s="37">
        <v>2</v>
      </c>
      <c r="K56" s="37">
        <v>1</v>
      </c>
      <c r="L56" s="37">
        <v>1</v>
      </c>
      <c r="M56" s="37">
        <v>0</v>
      </c>
      <c r="N56" s="37">
        <v>2</v>
      </c>
      <c r="O56" s="37">
        <v>0</v>
      </c>
      <c r="P56" s="37">
        <v>0</v>
      </c>
      <c r="Q56" s="38">
        <v>0</v>
      </c>
    </row>
    <row r="57" spans="1:17" ht="13.5">
      <c r="A57" s="31" t="s">
        <v>55</v>
      </c>
      <c r="B57" s="37">
        <v>298</v>
      </c>
      <c r="C57" s="37">
        <v>72</v>
      </c>
      <c r="D57" s="37">
        <v>0</v>
      </c>
      <c r="E57" s="37">
        <v>3</v>
      </c>
      <c r="F57" s="37">
        <v>0</v>
      </c>
      <c r="G57" s="37">
        <v>11</v>
      </c>
      <c r="H57" s="37">
        <v>0</v>
      </c>
      <c r="I57" s="37">
        <v>135</v>
      </c>
      <c r="J57" s="37">
        <v>69</v>
      </c>
      <c r="K57" s="37">
        <v>7</v>
      </c>
      <c r="L57" s="37">
        <v>0</v>
      </c>
      <c r="M57" s="37">
        <v>0</v>
      </c>
      <c r="N57" s="37">
        <v>0</v>
      </c>
      <c r="O57" s="37">
        <v>1</v>
      </c>
      <c r="P57" s="37">
        <v>0</v>
      </c>
      <c r="Q57" s="38">
        <v>0</v>
      </c>
    </row>
    <row r="58" spans="1:17" ht="13.5">
      <c r="A58" s="31" t="s">
        <v>56</v>
      </c>
      <c r="B58" s="37">
        <v>1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1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8">
        <v>0</v>
      </c>
    </row>
    <row r="59" spans="1:17" ht="13.5">
      <c r="A59" s="31" t="s">
        <v>57</v>
      </c>
      <c r="B59" s="37">
        <v>524</v>
      </c>
      <c r="C59" s="37">
        <v>0</v>
      </c>
      <c r="D59" s="37">
        <v>0</v>
      </c>
      <c r="E59" s="37">
        <v>0</v>
      </c>
      <c r="F59" s="37">
        <v>1</v>
      </c>
      <c r="G59" s="37">
        <v>1</v>
      </c>
      <c r="H59" s="37">
        <v>0</v>
      </c>
      <c r="I59" s="37">
        <v>440</v>
      </c>
      <c r="J59" s="37">
        <v>79</v>
      </c>
      <c r="K59" s="37">
        <v>3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8">
        <v>0</v>
      </c>
    </row>
    <row r="60" spans="1:17" ht="13.5">
      <c r="A60" s="31" t="s">
        <v>58</v>
      </c>
      <c r="B60" s="37">
        <v>2</v>
      </c>
      <c r="C60" s="37">
        <v>0</v>
      </c>
      <c r="D60" s="37">
        <v>0</v>
      </c>
      <c r="E60" s="37">
        <v>2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8">
        <v>0</v>
      </c>
    </row>
    <row r="61" spans="1:17" ht="13.5">
      <c r="A61" s="31" t="s">
        <v>59</v>
      </c>
      <c r="B61" s="37">
        <v>1</v>
      </c>
      <c r="C61" s="37">
        <v>1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8">
        <v>0</v>
      </c>
    </row>
    <row r="62" spans="1:17" ht="13.5">
      <c r="A62" s="31" t="s">
        <v>60</v>
      </c>
      <c r="B62" s="37">
        <v>1</v>
      </c>
      <c r="C62" s="37">
        <v>0</v>
      </c>
      <c r="D62" s="37">
        <v>0</v>
      </c>
      <c r="E62" s="37">
        <v>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8">
        <v>0</v>
      </c>
    </row>
    <row r="63" spans="1:17" ht="13.5">
      <c r="A63" s="31" t="s">
        <v>61</v>
      </c>
      <c r="B63" s="37">
        <v>15</v>
      </c>
      <c r="C63" s="37">
        <v>3</v>
      </c>
      <c r="D63" s="37">
        <v>0</v>
      </c>
      <c r="E63" s="37">
        <v>3</v>
      </c>
      <c r="F63" s="37">
        <v>0</v>
      </c>
      <c r="G63" s="37">
        <v>0</v>
      </c>
      <c r="H63" s="37">
        <v>1</v>
      </c>
      <c r="I63" s="37">
        <v>5</v>
      </c>
      <c r="J63" s="37">
        <v>0</v>
      </c>
      <c r="K63" s="37">
        <v>3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8">
        <v>0</v>
      </c>
    </row>
    <row r="64" spans="1:17" ht="13.5">
      <c r="A64" s="31" t="s">
        <v>62</v>
      </c>
      <c r="B64" s="37">
        <v>3</v>
      </c>
      <c r="C64" s="37">
        <v>1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</v>
      </c>
      <c r="L64" s="37">
        <v>0</v>
      </c>
      <c r="M64" s="37">
        <v>0</v>
      </c>
      <c r="N64" s="37">
        <v>1</v>
      </c>
      <c r="O64" s="37">
        <v>0</v>
      </c>
      <c r="P64" s="37">
        <v>0</v>
      </c>
      <c r="Q64" s="38">
        <v>0</v>
      </c>
    </row>
    <row r="65" spans="1:17" ht="13.5">
      <c r="A65" s="31" t="s">
        <v>63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8">
        <v>0</v>
      </c>
    </row>
    <row r="66" spans="1:17" ht="13.5">
      <c r="A66" s="31" t="s">
        <v>64</v>
      </c>
      <c r="B66" s="37">
        <v>3</v>
      </c>
      <c r="C66" s="37">
        <v>0</v>
      </c>
      <c r="D66" s="37">
        <v>0</v>
      </c>
      <c r="E66" s="37">
        <v>0</v>
      </c>
      <c r="F66" s="37">
        <v>0</v>
      </c>
      <c r="G66" s="37">
        <v>1</v>
      </c>
      <c r="H66" s="37">
        <v>0</v>
      </c>
      <c r="I66" s="37">
        <v>0</v>
      </c>
      <c r="J66" s="37">
        <v>0</v>
      </c>
      <c r="K66" s="37">
        <v>2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8">
        <v>0</v>
      </c>
    </row>
    <row r="67" spans="1:17" ht="14.25" thickBot="1">
      <c r="A67" s="32" t="s">
        <v>65</v>
      </c>
      <c r="B67" s="41">
        <v>9</v>
      </c>
      <c r="C67" s="41">
        <v>4</v>
      </c>
      <c r="D67" s="41">
        <v>0</v>
      </c>
      <c r="E67" s="41">
        <v>1</v>
      </c>
      <c r="F67" s="41">
        <v>3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2">
        <v>0</v>
      </c>
    </row>
    <row r="68" spans="1:17" ht="13.5">
      <c r="A68" s="104" t="s">
        <v>128</v>
      </c>
      <c r="B68" s="104"/>
      <c r="C68" s="104"/>
      <c r="D68" s="104"/>
      <c r="E68" s="104"/>
      <c r="F68" s="104"/>
      <c r="G68" s="104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heetProtection/>
  <mergeCells count="6">
    <mergeCell ref="A68:G68"/>
    <mergeCell ref="B2:J2"/>
    <mergeCell ref="O3:Q3"/>
    <mergeCell ref="A4:A5"/>
    <mergeCell ref="B4:B5"/>
    <mergeCell ref="C4:Q4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2012-07-05T07:45:59Z</cp:lastPrinted>
  <dcterms:created xsi:type="dcterms:W3CDTF">1997-01-08T22:48:59Z</dcterms:created>
  <dcterms:modified xsi:type="dcterms:W3CDTF">2021-06-15T02:36:29Z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